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75" windowHeight="3405" activeTab="0"/>
  </bookViews>
  <sheets>
    <sheet name="Candidate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<sst xmlns="http://schemas.openxmlformats.org/spreadsheetml/2006/main" count="775" uniqueCount="349">
  <si>
    <t>Minesweeper</t>
  </si>
  <si>
    <t>Program</t>
  </si>
  <si>
    <t>Bugs</t>
  </si>
  <si>
    <t>Researchers</t>
  </si>
  <si>
    <t>C#</t>
  </si>
  <si>
    <t>IronPython</t>
  </si>
  <si>
    <t>Huginin</t>
  </si>
  <si>
    <t>JEdit</t>
  </si>
  <si>
    <t>Java</t>
  </si>
  <si>
    <t>Editor</t>
  </si>
  <si>
    <t>Robillard</t>
  </si>
  <si>
    <t>2D graphics</t>
  </si>
  <si>
    <t>Avid</t>
  </si>
  <si>
    <t>Visualization</t>
  </si>
  <si>
    <t>Jex</t>
  </si>
  <si>
    <t>Static analysis tool</t>
  </si>
  <si>
    <t>BitTorrent</t>
  </si>
  <si>
    <t>Peer-to-peer</t>
  </si>
  <si>
    <t>SHARPE</t>
  </si>
  <si>
    <t>C</t>
  </si>
  <si>
    <t>Reliability evaluator</t>
  </si>
  <si>
    <t>Wong</t>
  </si>
  <si>
    <t>NSC</t>
  </si>
  <si>
    <t>Network provisioning</t>
  </si>
  <si>
    <t>&gt;100?</t>
  </si>
  <si>
    <t>Calculator</t>
  </si>
  <si>
    <t>&lt;1</t>
  </si>
  <si>
    <t>van den Berg</t>
  </si>
  <si>
    <t>PetStore</t>
  </si>
  <si>
    <t>E-business</t>
  </si>
  <si>
    <t>Marin</t>
  </si>
  <si>
    <t>Tomcat 3</t>
  </si>
  <si>
    <t>J2EE Web Server</t>
  </si>
  <si>
    <t>C++</t>
  </si>
  <si>
    <t>Data types and algorithms</t>
  </si>
  <si>
    <t>Lucia</t>
  </si>
  <si>
    <t>Albergate</t>
  </si>
  <si>
    <t>Hotel reservation system</t>
  </si>
  <si>
    <t>ATS#</t>
  </si>
  <si>
    <t>AspectJ</t>
  </si>
  <si>
    <t>FOP</t>
  </si>
  <si>
    <t>Apel</t>
  </si>
  <si>
    <t>FACET#</t>
  </si>
  <si>
    <t>CORBA event channel</t>
  </si>
  <si>
    <t>Prevayler#</t>
  </si>
  <si>
    <t>Persistence</t>
  </si>
  <si>
    <t>AJHotDraw#</t>
  </si>
  <si>
    <t>AJEdit</t>
  </si>
  <si>
    <t>?</t>
  </si>
  <si>
    <t>Murphy?</t>
  </si>
  <si>
    <t>Arianne</t>
  </si>
  <si>
    <t>RPG</t>
  </si>
  <si>
    <t>SoapUI</t>
  </si>
  <si>
    <t>Soap</t>
  </si>
  <si>
    <t>Colorer</t>
  </si>
  <si>
    <t>Syntax highlighting</t>
  </si>
  <si>
    <t>Big</t>
  </si>
  <si>
    <t>ljgl</t>
  </si>
  <si>
    <t>Gaming Library</t>
  </si>
  <si>
    <t>ejp</t>
  </si>
  <si>
    <t>SourceJammer</t>
  </si>
  <si>
    <t>Source control</t>
  </si>
  <si>
    <t>J</t>
  </si>
  <si>
    <t>eHep</t>
  </si>
  <si>
    <t>Hex Editor Plugin</t>
  </si>
  <si>
    <t>GruntSpud</t>
  </si>
  <si>
    <t>CVS client</t>
  </si>
  <si>
    <t>JML</t>
  </si>
  <si>
    <t>Java Modeling Language</t>
  </si>
  <si>
    <t>Database Visualization</t>
  </si>
  <si>
    <t>InfoViz</t>
  </si>
  <si>
    <t>Information Visualization</t>
  </si>
  <si>
    <t>jppf</t>
  </si>
  <si>
    <t>Parallel Processing Frmwrk</t>
  </si>
  <si>
    <t>Kafenio</t>
  </si>
  <si>
    <t>Editor Applet</t>
  </si>
  <si>
    <t>iText</t>
  </si>
  <si>
    <t>PDF generator</t>
  </si>
  <si>
    <t>JMSN</t>
  </si>
  <si>
    <t>MSN clone</t>
  </si>
  <si>
    <t>Small</t>
  </si>
  <si>
    <t>IMAP/POP3 server</t>
  </si>
  <si>
    <t>iSQL Viewer</t>
  </si>
  <si>
    <t>Database Viewer</t>
  </si>
  <si>
    <t>Comic Book Viewer</t>
  </si>
  <si>
    <t>Memoranda</t>
  </si>
  <si>
    <t>Calendar and Notes</t>
  </si>
  <si>
    <t>JRuby</t>
  </si>
  <si>
    <t>Ruby interpreter</t>
  </si>
  <si>
    <t>CodeHaus</t>
  </si>
  <si>
    <t>Pooka</t>
  </si>
  <si>
    <t>Email</t>
  </si>
  <si>
    <t>Merchant/Venice</t>
  </si>
  <si>
    <t>Stock Market Trading App</t>
  </si>
  <si>
    <t>Bots-n-Scouts</t>
  </si>
  <si>
    <t>Game</t>
  </si>
  <si>
    <t>Mp3 Tag Library</t>
  </si>
  <si>
    <t>Jython</t>
  </si>
  <si>
    <t>Jajuk</t>
  </si>
  <si>
    <t>Jukebox</t>
  </si>
  <si>
    <t>Genealogy</t>
  </si>
  <si>
    <t>Organization tool</t>
  </si>
  <si>
    <t>RText</t>
  </si>
  <si>
    <t>cat</t>
  </si>
  <si>
    <t>GNU concatenate program</t>
  </si>
  <si>
    <t>&lt;1?</t>
  </si>
  <si>
    <t>0?</t>
  </si>
  <si>
    <t>Telestrada</t>
  </si>
  <si>
    <t>Traveler info system</t>
  </si>
  <si>
    <t>Garcia</t>
  </si>
  <si>
    <t>J2EE demo</t>
  </si>
  <si>
    <t>Garcia; Marin</t>
  </si>
  <si>
    <t>CVS Core Plugin</t>
  </si>
  <si>
    <t>Eclipse plugin</t>
  </si>
  <si>
    <t>HealthWatcher</t>
  </si>
  <si>
    <t>Web-based info system</t>
  </si>
  <si>
    <t>Boo</t>
  </si>
  <si>
    <t>C#?</t>
  </si>
  <si>
    <t>Boo compiler</t>
  </si>
  <si>
    <t>MegaMek</t>
  </si>
  <si>
    <t>Battletech clone</t>
  </si>
  <si>
    <t>DrJava</t>
  </si>
  <si>
    <t>Java Editor</t>
  </si>
  <si>
    <t>http://sourceforge.net/projects/drjava</t>
  </si>
  <si>
    <t>OpenWFE</t>
  </si>
  <si>
    <t>Workflow Editor</t>
  </si>
  <si>
    <t>http://sourceforge.net/projects/openwfe</t>
  </si>
  <si>
    <t>Derby</t>
  </si>
  <si>
    <t>Relational Database</t>
  </si>
  <si>
    <t>Web Client Software Factory</t>
  </si>
  <si>
    <t>Smart Client Software Factory</t>
  </si>
  <si>
    <t>Enterprise Application Block</t>
  </si>
  <si>
    <t>Python interpreter/compiler</t>
  </si>
  <si>
    <t>Description</t>
  </si>
  <si>
    <t>400-700?</t>
  </si>
  <si>
    <t>http://sourceforge.net/projects/megamek</t>
  </si>
  <si>
    <t>Languages</t>
  </si>
  <si>
    <t>Python interpreter</t>
  </si>
  <si>
    <t>Python compiler</t>
  </si>
  <si>
    <t>JHotDraw</t>
  </si>
  <si>
    <t>LEDA</t>
  </si>
  <si>
    <t>dbViz</t>
  </si>
  <si>
    <t>Risk</t>
  </si>
  <si>
    <t>GenJ</t>
  </si>
  <si>
    <t>JreePad</t>
  </si>
  <si>
    <t>Java/C++</t>
  </si>
  <si>
    <t>Extensible Java Profiler</t>
  </si>
  <si>
    <t>Modest</t>
  </si>
  <si>
    <t>SCM</t>
  </si>
  <si>
    <t>Ids?</t>
  </si>
  <si>
    <t>Url</t>
  </si>
  <si>
    <t>WebMail</t>
  </si>
  <si>
    <t>Jomic</t>
  </si>
  <si>
    <t>jruby.codehaus.org</t>
  </si>
  <si>
    <t>KLOC</t>
  </si>
  <si>
    <t>KSLOC</t>
  </si>
  <si>
    <t>tomcat.apache.org</t>
  </si>
  <si>
    <t>CVS</t>
  </si>
  <si>
    <t>Y</t>
  </si>
  <si>
    <t>http://www.eclipse.org/mylar</t>
  </si>
  <si>
    <t>Junit tests</t>
  </si>
  <si>
    <t>http://db.apache.org/derby</t>
  </si>
  <si>
    <t>Jira</t>
  </si>
  <si>
    <t>SVN</t>
  </si>
  <si>
    <t>Concerns</t>
  </si>
  <si>
    <t>SF</t>
  </si>
  <si>
    <t>BZ</t>
  </si>
  <si>
    <t>Reqs</t>
  </si>
  <si>
    <t>Small, simple, no docs</t>
  </si>
  <si>
    <t>No reqs doc</t>
  </si>
  <si>
    <t>Simple features, good docs, tests, metrics, versions</t>
  </si>
  <si>
    <t>Too big, too few bugs</t>
  </si>
  <si>
    <t>Too big</t>
  </si>
  <si>
    <t>Comments</t>
  </si>
  <si>
    <t>Robillard; Marin; Canfora</t>
  </si>
  <si>
    <t>JSP and Servlet specs</t>
  </si>
  <si>
    <t>Goblin</t>
  </si>
  <si>
    <t>3D/VR/AR game</t>
  </si>
  <si>
    <t>VSS</t>
  </si>
  <si>
    <t>SF = SourceForge</t>
  </si>
  <si>
    <t>BZ = Bugzilla</t>
  </si>
  <si>
    <t>None</t>
  </si>
  <si>
    <t>N</t>
  </si>
  <si>
    <t>http://www.cs.columbia.edu/~eaddy/goblin</t>
  </si>
  <si>
    <t>Reqs; Feats</t>
  </si>
  <si>
    <t>Eaddy</t>
  </si>
  <si>
    <t>COMPLETED</t>
  </si>
  <si>
    <t>Use cases</t>
  </si>
  <si>
    <t>bugzilla.ui/.core</t>
  </si>
  <si>
    <t>Eclipse plugin for task-oriented development</t>
  </si>
  <si>
    <t>Murphy</t>
  </si>
  <si>
    <t>container</t>
  </si>
  <si>
    <t>connectors</t>
  </si>
  <si>
    <t>servlet API</t>
  </si>
  <si>
    <t>Looks big and the reqs are very informal</t>
  </si>
  <si>
    <t>Looks big, no features/reqs, bad bug db</t>
  </si>
  <si>
    <t>Coppit</t>
  </si>
  <si>
    <t>I have mapped data!</t>
  </si>
  <si>
    <t>Look for "[Bb]ug 1240465", "Patch 1452887"</t>
  </si>
  <si>
    <t>SpringIDE</t>
  </si>
  <si>
    <t>Trac</t>
  </si>
  <si>
    <t>BugDB</t>
  </si>
  <si>
    <t>SVN = Subversion</t>
  </si>
  <si>
    <t>VSS = Visual Source Safe</t>
  </si>
  <si>
    <t>IDE for configuring Spring</t>
  </si>
  <si>
    <t>http://springide.org/project</t>
  </si>
  <si>
    <t>BASE</t>
  </si>
  <si>
    <t xml:space="preserve">BioArray Software Environment </t>
  </si>
  <si>
    <t>Java; JSP</t>
  </si>
  <si>
    <t>base.thep.lu.se</t>
  </si>
  <si>
    <t>Includes recent bug references, but no standard way, may be link or look for "fix bug #1543889" or "Bug # 1292706"</t>
  </si>
  <si>
    <t>Look for "Fixes bug"</t>
  </si>
  <si>
    <t>Java; Others</t>
  </si>
  <si>
    <t>Look for "bug/todo #1545261"</t>
  </si>
  <si>
    <t>Look for fix or bug or #, not too specific</t>
  </si>
  <si>
    <t xml:space="preserve">Jester          </t>
  </si>
  <si>
    <t xml:space="preserve">jsunit          </t>
  </si>
  <si>
    <t xml:space="preserve">security fil    </t>
  </si>
  <si>
    <t xml:space="preserve">jwebunit        </t>
  </si>
  <si>
    <t xml:space="preserve">junit-addons    </t>
  </si>
  <si>
    <t xml:space="preserve">xmlunit         </t>
  </si>
  <si>
    <t xml:space="preserve">Hansel          </t>
  </si>
  <si>
    <t xml:space="preserve">jcache          </t>
  </si>
  <si>
    <t xml:space="preserve">Quilt           </t>
  </si>
  <si>
    <t xml:space="preserve">SqlUnit         </t>
  </si>
  <si>
    <t xml:space="preserve">presenter       </t>
  </si>
  <si>
    <t xml:space="preserve">Jspider         </t>
  </si>
  <si>
    <t xml:space="preserve">jaemeleon       </t>
  </si>
  <si>
    <t xml:space="preserve">datavision      </t>
  </si>
  <si>
    <t xml:space="preserve">htmlunit        </t>
  </si>
  <si>
    <t xml:space="preserve">httpunit        </t>
  </si>
  <si>
    <t xml:space="preserve">dbunit          </t>
  </si>
  <si>
    <t xml:space="preserve">jfcunit         </t>
  </si>
  <si>
    <t xml:space="preserve">Ibatis          </t>
  </si>
  <si>
    <t xml:space="preserve">Xplanner        </t>
  </si>
  <si>
    <t xml:space="preserve">abbot           </t>
  </si>
  <si>
    <t xml:space="preserve">grinder         </t>
  </si>
  <si>
    <t xml:space="preserve">jode            </t>
  </si>
  <si>
    <t xml:space="preserve">findbugs        </t>
  </si>
  <si>
    <t xml:space="preserve">pmd             </t>
  </si>
  <si>
    <t xml:space="preserve">jfreechart      </t>
  </si>
  <si>
    <t>Bugs/
KLOC</t>
  </si>
  <si>
    <t>ArgoUML</t>
  </si>
  <si>
    <t>Email client</t>
  </si>
  <si>
    <t>UML editor</t>
  </si>
  <si>
    <t>CN</t>
  </si>
  <si>
    <t>CN = CollabNet</t>
  </si>
  <si>
    <t>IZ=Issuezilla</t>
  </si>
  <si>
    <t>IZ</t>
  </si>
  <si>
    <t>argouml.tigris.org</t>
  </si>
  <si>
    <t>UML spec</t>
  </si>
  <si>
    <t>core</t>
  </si>
  <si>
    <t>contacts</t>
  </si>
  <si>
    <t>http://www.sourceforge.net/projects/columba</t>
  </si>
  <si>
    <t>Rhino</t>
  </si>
  <si>
    <t>Javascript interpreter/compiler</t>
  </si>
  <si>
    <t>http://www.mozilla.org/rhino</t>
  </si>
  <si>
    <t>JS 1.5 spec</t>
  </si>
  <si>
    <t>5 closed bugs</t>
  </si>
  <si>
    <t>Web spider</t>
  </si>
  <si>
    <t>41 closed bugs, only a few commits ref bug ids</t>
  </si>
  <si>
    <t>ArgoPrint</t>
  </si>
  <si>
    <t>Prints ArgoUML docs</t>
  </si>
  <si>
    <t>argoprint.tigris.org</t>
  </si>
  <si>
    <t>385 fixed defects for "class diagram"</t>
  </si>
  <si>
    <t>Jetty 1.3.5</t>
  </si>
  <si>
    <t>Web server</t>
  </si>
  <si>
    <t>jetty.mortbay.org</t>
  </si>
  <si>
    <t>HTTP 1.1 spec</t>
  </si>
  <si>
    <t>Jetty 1.6</t>
  </si>
  <si>
    <t>Jetty 5.1.14</t>
  </si>
  <si>
    <t>Lots of fixes but no ids</t>
  </si>
  <si>
    <t>TJWS</t>
  </si>
  <si>
    <t>No ids in CVS</t>
  </si>
  <si>
    <t>xbrowser</t>
  </si>
  <si>
    <t>Web browser</t>
  </si>
  <si>
    <t>No commit msgs, no ids</t>
  </si>
  <si>
    <t>jigsaw</t>
  </si>
  <si>
    <t>Too big, no bug ids</t>
  </si>
  <si>
    <t>Too few bugs</t>
  </si>
  <si>
    <t>Too few bug ids</t>
  </si>
  <si>
    <t>http://sourceforge.net/projects/jwma</t>
  </si>
  <si>
    <t>jwma</t>
  </si>
  <si>
    <t>No bug ids</t>
  </si>
  <si>
    <t>Columba (core)</t>
  </si>
  <si>
    <t xml:space="preserve">Big. Too few bug ids. Jira was down. </t>
  </si>
  <si>
    <t>Mylyn-Bugzilla</t>
  </si>
  <si>
    <t>Ristretto</t>
  </si>
  <si>
    <t>SMTP, POP3, IMAP library</t>
  </si>
  <si>
    <t>Too few bugs in commit msgs</t>
  </si>
  <si>
    <t>xplanner.cvs.sourceforge.net</t>
  </si>
  <si>
    <t>Found old versions in old CVS; Too few bug ids</t>
  </si>
  <si>
    <t xml:space="preserve">javaemailserver </t>
  </si>
  <si>
    <t>Email server</t>
  </si>
  <si>
    <t>Lost commits when coverted from CVS to SVN</t>
  </si>
  <si>
    <t>BitTorrent client</t>
  </si>
  <si>
    <t>azureus2</t>
  </si>
  <si>
    <t xml:space="preserve"> /(bug\s?|aid=|#\s?)(\d{6,7})\D/i</t>
  </si>
  <si>
    <t>ted</t>
  </si>
  <si>
    <t>FLY</t>
  </si>
  <si>
    <t>FLY=Flyspray</t>
  </si>
  <si>
    <t>www.ted.nu</t>
  </si>
  <si>
    <t>No bugs in commits</t>
  </si>
  <si>
    <t>SQL database</t>
  </si>
  <si>
    <t>hsqldb 1.6</t>
  </si>
  <si>
    <t>hsqldb 1.7</t>
  </si>
  <si>
    <t>eXist</t>
  </si>
  <si>
    <t>XML database</t>
  </si>
  <si>
    <t>SmallSQL</t>
  </si>
  <si>
    <t>RSS reader</t>
  </si>
  <si>
    <t>www.rssowl.org</t>
  </si>
  <si>
    <t>RSS, NNTP</t>
  </si>
  <si>
    <t>rssowl - core</t>
  </si>
  <si>
    <t>jmdns</t>
  </si>
  <si>
    <t>DNS server</t>
  </si>
  <si>
    <t>PowerFolder</t>
  </si>
  <si>
    <t>P2P</t>
  </si>
  <si>
    <t>weka</t>
  </si>
  <si>
    <t>Maching learning</t>
  </si>
  <si>
    <t>JXplorer</t>
  </si>
  <si>
    <t>LDAP browser</t>
  </si>
  <si>
    <t>ldapjdk</t>
  </si>
  <si>
    <t>LDAP API</t>
  </si>
  <si>
    <t>jss</t>
  </si>
  <si>
    <t>Java Security APIs</t>
  </si>
  <si>
    <t>Popular, active, can't carve out a small part</t>
  </si>
  <si>
    <t>jomic.sourceforge.net</t>
  </si>
  <si>
    <t>batik</t>
  </si>
  <si>
    <t>Scalable Vector Graphics</t>
  </si>
  <si>
    <t>memoranda.sourceforge.net</t>
  </si>
  <si>
    <t>No reqs doc; No bug ids</t>
  </si>
  <si>
    <t>ibatis.apache.org</t>
  </si>
  <si>
    <t>Object-to-db mapper</t>
  </si>
  <si>
    <t>Nachi</t>
  </si>
  <si>
    <t>HttpComponents</t>
  </si>
  <si>
    <t>HTTP API</t>
  </si>
  <si>
    <t>ECS</t>
  </si>
  <si>
    <t>Markup API</t>
  </si>
  <si>
    <t>Turbine</t>
  </si>
  <si>
    <t>Web App Server</t>
  </si>
  <si>
    <t>JCS</t>
  </si>
  <si>
    <t>Java Caching System</t>
  </si>
  <si>
    <t>Slide</t>
  </si>
  <si>
    <t>Web Content Management</t>
  </si>
  <si>
    <t>Digester</t>
  </si>
  <si>
    <t>XMl-to-Object Mapper</t>
  </si>
  <si>
    <t>James</t>
  </si>
  <si>
    <t>Internet Mail and News</t>
  </si>
  <si>
    <t>Comments are in Korean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</si>
</sst>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 indent="1"/>
    </xf>
    <xf numFmtId="2" fontId="42" fillId="0" borderId="0" xfId="0" applyNumberFormat="1" applyFont="1" applyAlignment="1">
      <alignment wrapText="1"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125"/>
          <c:y val="0.0975"/>
          <c:w val="0.7805"/>
          <c:h val="0.84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Bugs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Sheet1!$D$2:$D$52</c:f>
              <c:numCache/>
            </c:numRef>
          </c:xVal>
          <c:yVal>
            <c:numRef>
              <c:f>Sheet1!$F$2:$F$52</c:f>
              <c:numCache/>
            </c:numRef>
          </c:yVal>
          <c:smooth val="0"/>
        </c:ser>
        <c:axId val="54165269"/>
        <c:axId val="61750526"/>
      </c:scatterChart>
      <c:valAx>
        <c:axId val="5416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0526"/>
        <c:crosses val="autoZero"/>
        <c:crossBetween val="midCat"/>
        <c:dispUnits/>
      </c:valAx>
      <c:valAx>
        <c:axId val="61750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52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75"/>
          <c:y val="0.49225"/>
          <c:w val="0.15375"/>
          <c:h val="0.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295275</xdr:rowOff>
    </xdr:from>
    <xdr:to>
      <xdr:col>12</xdr:col>
      <xdr:colOff>581025</xdr:colOff>
      <xdr:row>32</xdr:row>
      <xdr:rowOff>142875</xdr:rowOff>
    </xdr:to>
    <xdr:graphicFrame>
      <xdr:nvGraphicFramePr>
        <xdr:cNvPr id="1" name="Chart 3"/>
        <xdr:cNvGraphicFramePr/>
      </xdr:nvGraphicFramePr>
      <xdr:xfrm>
        <a:off x="590550" y="295275"/>
        <a:ext cx="6962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4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 outlineLevelRow="1"/>
  <cols>
    <col min="1" max="1" width="15.421875" style="1" customWidth="1"/>
    <col min="2" max="2" width="9.57421875" style="1" customWidth="1"/>
    <col min="3" max="3" width="21.57421875" style="1" customWidth="1"/>
    <col min="4" max="4" width="5.28125" style="1" customWidth="1"/>
    <col min="5" max="5" width="5.8515625" style="1" customWidth="1"/>
    <col min="6" max="6" width="5.00390625" style="1" customWidth="1"/>
    <col min="7" max="7" width="5.57421875" style="8" customWidth="1"/>
    <col min="8" max="8" width="6.8515625" style="1" customWidth="1"/>
    <col min="9" max="9" width="6.57421875" style="1" customWidth="1"/>
    <col min="10" max="10" width="4.421875" style="1" customWidth="1"/>
    <col min="11" max="11" width="8.140625" style="4" customWidth="1"/>
    <col min="12" max="12" width="10.28125" style="1" customWidth="1"/>
    <col min="13" max="16384" width="9.140625" style="1" customWidth="1"/>
  </cols>
  <sheetData>
    <row r="1" spans="1:14" ht="27.75" customHeight="1">
      <c r="A1" s="1" t="s">
        <v>1</v>
      </c>
      <c r="B1" s="1" t="s">
        <v>136</v>
      </c>
      <c r="C1" s="1" t="s">
        <v>133</v>
      </c>
      <c r="D1" s="1" t="s">
        <v>154</v>
      </c>
      <c r="E1" s="1" t="s">
        <v>155</v>
      </c>
      <c r="F1" s="1" t="s">
        <v>2</v>
      </c>
      <c r="G1" s="7" t="s">
        <v>241</v>
      </c>
      <c r="H1" s="1" t="s">
        <v>148</v>
      </c>
      <c r="I1" s="1" t="s">
        <v>201</v>
      </c>
      <c r="J1" s="2" t="s">
        <v>149</v>
      </c>
      <c r="K1" s="3" t="s">
        <v>150</v>
      </c>
      <c r="L1" s="2" t="s">
        <v>164</v>
      </c>
      <c r="M1" s="1" t="s">
        <v>3</v>
      </c>
      <c r="N1" s="1" t="s">
        <v>173</v>
      </c>
    </row>
    <row r="2" spans="1:2" ht="12.75">
      <c r="A2" s="1" t="s">
        <v>129</v>
      </c>
      <c r="B2" s="1" t="s">
        <v>4</v>
      </c>
    </row>
    <row r="3" spans="1:2" ht="12.75">
      <c r="A3" s="1" t="s">
        <v>130</v>
      </c>
      <c r="B3" s="1" t="s">
        <v>4</v>
      </c>
    </row>
    <row r="4" spans="1:2" ht="12.75">
      <c r="A4" s="1" t="s">
        <v>131</v>
      </c>
      <c r="B4" s="1" t="s">
        <v>4</v>
      </c>
    </row>
    <row r="5" spans="1:13" ht="12.75">
      <c r="A5" s="1" t="s">
        <v>5</v>
      </c>
      <c r="B5" s="1" t="s">
        <v>4</v>
      </c>
      <c r="C5" s="1" t="s">
        <v>137</v>
      </c>
      <c r="D5" s="1">
        <v>50</v>
      </c>
      <c r="G5" s="8">
        <f aca="true" t="shared" si="0" ref="G5:G12">$F5/$D5</f>
        <v>0</v>
      </c>
      <c r="M5" s="1" t="s">
        <v>6</v>
      </c>
    </row>
    <row r="6" spans="1:13" ht="12.75">
      <c r="A6" s="1" t="s">
        <v>5</v>
      </c>
      <c r="B6" s="1" t="s">
        <v>4</v>
      </c>
      <c r="C6" s="1" t="s">
        <v>138</v>
      </c>
      <c r="D6" s="1">
        <v>15</v>
      </c>
      <c r="G6" s="8">
        <f t="shared" si="0"/>
        <v>0</v>
      </c>
      <c r="M6" s="1" t="s">
        <v>6</v>
      </c>
    </row>
    <row r="7" spans="1:14" ht="12.75">
      <c r="A7" s="1" t="s">
        <v>7</v>
      </c>
      <c r="B7" s="1" t="s">
        <v>8</v>
      </c>
      <c r="C7" s="1" t="s">
        <v>9</v>
      </c>
      <c r="D7" s="1">
        <v>115</v>
      </c>
      <c r="E7" s="1">
        <v>65</v>
      </c>
      <c r="G7" s="8">
        <f t="shared" si="0"/>
        <v>0</v>
      </c>
      <c r="M7" s="1" t="s">
        <v>10</v>
      </c>
      <c r="N7" s="1" t="s">
        <v>210</v>
      </c>
    </row>
    <row r="8" spans="1:13" ht="12.75">
      <c r="A8" s="1" t="s">
        <v>139</v>
      </c>
      <c r="B8" s="1" t="s">
        <v>8</v>
      </c>
      <c r="C8" s="1" t="s">
        <v>11</v>
      </c>
      <c r="D8" s="1">
        <v>21</v>
      </c>
      <c r="E8" s="1">
        <v>18</v>
      </c>
      <c r="F8" s="1">
        <v>101</v>
      </c>
      <c r="G8" s="8">
        <f t="shared" si="0"/>
        <v>4.809523809523809</v>
      </c>
      <c r="J8" s="1">
        <v>27</v>
      </c>
      <c r="M8" s="1" t="s">
        <v>174</v>
      </c>
    </row>
    <row r="9" spans="1:13" ht="12.75">
      <c r="A9" s="1" t="s">
        <v>12</v>
      </c>
      <c r="B9" s="1" t="s">
        <v>8</v>
      </c>
      <c r="C9" s="1" t="s">
        <v>13</v>
      </c>
      <c r="D9" s="1">
        <v>13</v>
      </c>
      <c r="G9" s="8">
        <f t="shared" si="0"/>
        <v>0</v>
      </c>
      <c r="M9" s="1" t="s">
        <v>10</v>
      </c>
    </row>
    <row r="10" spans="1:13" ht="12.75">
      <c r="A10" s="1" t="s">
        <v>14</v>
      </c>
      <c r="B10" s="1" t="s">
        <v>8</v>
      </c>
      <c r="C10" s="1" t="s">
        <v>15</v>
      </c>
      <c r="D10" s="1">
        <v>57</v>
      </c>
      <c r="G10" s="8">
        <f t="shared" si="0"/>
        <v>0</v>
      </c>
      <c r="M10" s="1" t="s">
        <v>10</v>
      </c>
    </row>
    <row r="11" spans="1:13" ht="12.75">
      <c r="A11" s="1" t="s">
        <v>16</v>
      </c>
      <c r="B11" s="1" t="s">
        <v>8</v>
      </c>
      <c r="C11" s="1" t="s">
        <v>17</v>
      </c>
      <c r="D11" s="1">
        <v>128</v>
      </c>
      <c r="G11" s="8">
        <f t="shared" si="0"/>
        <v>0</v>
      </c>
      <c r="M11" s="1" t="s">
        <v>10</v>
      </c>
    </row>
    <row r="12" spans="1:13" ht="12.75">
      <c r="A12" s="1" t="s">
        <v>18</v>
      </c>
      <c r="B12" s="1" t="s">
        <v>19</v>
      </c>
      <c r="C12" s="1" t="s">
        <v>20</v>
      </c>
      <c r="D12" s="1">
        <v>35</v>
      </c>
      <c r="G12" s="8">
        <f t="shared" si="0"/>
        <v>0</v>
      </c>
      <c r="M12" s="1" t="s">
        <v>21</v>
      </c>
    </row>
    <row r="13" spans="1:13" ht="12.75">
      <c r="A13" s="1" t="s">
        <v>22</v>
      </c>
      <c r="B13" s="1" t="s">
        <v>8</v>
      </c>
      <c r="C13" s="1" t="s">
        <v>23</v>
      </c>
      <c r="D13" s="1" t="s">
        <v>24</v>
      </c>
      <c r="M13" s="1" t="s">
        <v>10</v>
      </c>
    </row>
    <row r="14" spans="1:13" ht="12.75">
      <c r="A14" s="1" t="s">
        <v>25</v>
      </c>
      <c r="B14" s="1" t="s">
        <v>8</v>
      </c>
      <c r="C14" s="1" t="s">
        <v>25</v>
      </c>
      <c r="D14" s="1" t="s">
        <v>26</v>
      </c>
      <c r="M14" s="1" t="s">
        <v>27</v>
      </c>
    </row>
    <row r="15" spans="1:13" ht="12.75">
      <c r="A15" s="1" t="s">
        <v>28</v>
      </c>
      <c r="B15" s="1" t="s">
        <v>8</v>
      </c>
      <c r="C15" s="1" t="s">
        <v>29</v>
      </c>
      <c r="E15" s="1">
        <v>17</v>
      </c>
      <c r="M15" s="1" t="s">
        <v>30</v>
      </c>
    </row>
    <row r="16" spans="1:13" ht="12.75" collapsed="1">
      <c r="A16" s="1" t="s">
        <v>31</v>
      </c>
      <c r="B16" s="1" t="s">
        <v>8</v>
      </c>
      <c r="C16" s="1" t="s">
        <v>32</v>
      </c>
      <c r="E16" s="1">
        <v>90</v>
      </c>
      <c r="F16" s="1">
        <v>1117</v>
      </c>
      <c r="H16" s="1" t="s">
        <v>163</v>
      </c>
      <c r="I16" s="1" t="s">
        <v>166</v>
      </c>
      <c r="K16" s="5" t="s">
        <v>156</v>
      </c>
      <c r="L16" s="1" t="s">
        <v>175</v>
      </c>
      <c r="M16" s="1" t="s">
        <v>30</v>
      </c>
    </row>
    <row r="17" spans="1:11" ht="12.75" hidden="1" outlineLevel="1">
      <c r="A17" s="6" t="s">
        <v>192</v>
      </c>
      <c r="D17" s="1">
        <v>75</v>
      </c>
      <c r="G17" s="8">
        <f aca="true" t="shared" si="1" ref="G17:G25">$F17/$D17</f>
        <v>0</v>
      </c>
      <c r="J17" s="1">
        <v>161</v>
      </c>
      <c r="K17" s="5"/>
    </row>
    <row r="18" spans="1:12" ht="12.75" hidden="1" outlineLevel="1">
      <c r="A18" s="6" t="s">
        <v>191</v>
      </c>
      <c r="D18" s="1">
        <v>75</v>
      </c>
      <c r="G18" s="8">
        <f t="shared" si="1"/>
        <v>0</v>
      </c>
      <c r="J18" s="1">
        <v>171</v>
      </c>
      <c r="K18" s="5"/>
      <c r="L18" s="1" t="s">
        <v>175</v>
      </c>
    </row>
    <row r="19" spans="1:11" ht="12.75" hidden="1" outlineLevel="1">
      <c r="A19" s="6" t="s">
        <v>193</v>
      </c>
      <c r="D19" s="1">
        <v>10</v>
      </c>
      <c r="G19" s="8">
        <f t="shared" si="1"/>
        <v>0</v>
      </c>
      <c r="J19" s="1">
        <v>0</v>
      </c>
      <c r="K19" s="5"/>
    </row>
    <row r="20" spans="1:13" ht="12.75">
      <c r="A20" s="1" t="s">
        <v>140</v>
      </c>
      <c r="B20" s="1" t="s">
        <v>33</v>
      </c>
      <c r="C20" s="1" t="s">
        <v>34</v>
      </c>
      <c r="D20" s="1">
        <v>95</v>
      </c>
      <c r="G20" s="8">
        <f t="shared" si="1"/>
        <v>0</v>
      </c>
      <c r="M20" s="1" t="s">
        <v>35</v>
      </c>
    </row>
    <row r="21" spans="1:13" ht="12.75">
      <c r="A21" s="1" t="s">
        <v>36</v>
      </c>
      <c r="B21" s="1" t="s">
        <v>8</v>
      </c>
      <c r="C21" s="1" t="s">
        <v>37</v>
      </c>
      <c r="D21" s="1">
        <v>20</v>
      </c>
      <c r="G21" s="8">
        <f t="shared" si="1"/>
        <v>0</v>
      </c>
      <c r="M21" s="1" t="s">
        <v>35</v>
      </c>
    </row>
    <row r="22" spans="1:13" ht="12.75">
      <c r="A22" s="1" t="s">
        <v>38</v>
      </c>
      <c r="B22" s="1" t="s">
        <v>39</v>
      </c>
      <c r="C22" s="1" t="s">
        <v>40</v>
      </c>
      <c r="D22" s="1">
        <v>56</v>
      </c>
      <c r="G22" s="8">
        <f t="shared" si="1"/>
        <v>0</v>
      </c>
      <c r="M22" s="1" t="s">
        <v>41</v>
      </c>
    </row>
    <row r="23" spans="1:13" ht="12.75">
      <c r="A23" s="1" t="s">
        <v>42</v>
      </c>
      <c r="B23" s="1" t="s">
        <v>39</v>
      </c>
      <c r="C23" s="1" t="s">
        <v>43</v>
      </c>
      <c r="D23" s="1">
        <v>6</v>
      </c>
      <c r="G23" s="8">
        <f t="shared" si="1"/>
        <v>0</v>
      </c>
      <c r="M23" s="1" t="s">
        <v>41</v>
      </c>
    </row>
    <row r="24" spans="1:13" ht="12.75">
      <c r="A24" s="1" t="s">
        <v>44</v>
      </c>
      <c r="B24" s="1" t="s">
        <v>39</v>
      </c>
      <c r="C24" s="1" t="s">
        <v>45</v>
      </c>
      <c r="D24" s="1">
        <v>4</v>
      </c>
      <c r="G24" s="8">
        <f t="shared" si="1"/>
        <v>0</v>
      </c>
      <c r="M24" s="1" t="s">
        <v>41</v>
      </c>
    </row>
    <row r="25" spans="1:13" ht="12.75">
      <c r="A25" s="1" t="s">
        <v>46</v>
      </c>
      <c r="B25" s="1" t="s">
        <v>39</v>
      </c>
      <c r="C25" s="1" t="s">
        <v>11</v>
      </c>
      <c r="D25" s="1">
        <v>22</v>
      </c>
      <c r="G25" s="8">
        <f t="shared" si="1"/>
        <v>0</v>
      </c>
      <c r="M25" s="1" t="s">
        <v>41</v>
      </c>
    </row>
    <row r="26" spans="1:13" ht="12.75">
      <c r="A26" s="1" t="s">
        <v>47</v>
      </c>
      <c r="B26" s="1" t="s">
        <v>39</v>
      </c>
      <c r="C26" s="1" t="s">
        <v>9</v>
      </c>
      <c r="M26" s="1" t="s">
        <v>49</v>
      </c>
    </row>
    <row r="27" spans="1:14" ht="12.75">
      <c r="A27" s="1" t="s">
        <v>50</v>
      </c>
      <c r="B27" s="1" t="s">
        <v>8</v>
      </c>
      <c r="C27" s="1" t="s">
        <v>51</v>
      </c>
      <c r="D27" s="1">
        <v>14</v>
      </c>
      <c r="G27" s="8">
        <f>$F27/$D27</f>
        <v>0</v>
      </c>
      <c r="I27" s="1" t="s">
        <v>165</v>
      </c>
      <c r="N27" s="1" t="s">
        <v>194</v>
      </c>
    </row>
    <row r="28" spans="1:9" ht="12.75">
      <c r="A28" s="1" t="s">
        <v>52</v>
      </c>
      <c r="B28" s="1" t="s">
        <v>8</v>
      </c>
      <c r="C28" s="1" t="s">
        <v>53</v>
      </c>
      <c r="D28" s="1">
        <v>73</v>
      </c>
      <c r="F28" s="1">
        <v>110</v>
      </c>
      <c r="G28" s="8">
        <f>$F28/$D28</f>
        <v>1.5068493150684932</v>
      </c>
      <c r="I28" s="1" t="s">
        <v>165</v>
      </c>
    </row>
    <row r="29" spans="1:14" ht="12.75">
      <c r="A29" s="1" t="s">
        <v>54</v>
      </c>
      <c r="B29" s="1" t="s">
        <v>8</v>
      </c>
      <c r="C29" s="1" t="s">
        <v>55</v>
      </c>
      <c r="D29" s="1" t="s">
        <v>56</v>
      </c>
      <c r="F29" s="1">
        <v>121</v>
      </c>
      <c r="I29" s="1" t="s">
        <v>165</v>
      </c>
      <c r="N29" s="1" t="s">
        <v>195</v>
      </c>
    </row>
    <row r="30" spans="1:14" ht="12.75">
      <c r="A30" s="1" t="s">
        <v>57</v>
      </c>
      <c r="B30" s="1" t="s">
        <v>8</v>
      </c>
      <c r="C30" s="1" t="s">
        <v>58</v>
      </c>
      <c r="D30" s="1" t="s">
        <v>56</v>
      </c>
      <c r="I30" s="1" t="s">
        <v>165</v>
      </c>
      <c r="N30" s="1" t="s">
        <v>172</v>
      </c>
    </row>
    <row r="31" spans="1:9" ht="12.75">
      <c r="A31" s="1" t="s">
        <v>59</v>
      </c>
      <c r="B31" s="1" t="s">
        <v>145</v>
      </c>
      <c r="C31" s="1" t="s">
        <v>146</v>
      </c>
      <c r="D31" s="1" t="s">
        <v>147</v>
      </c>
      <c r="I31" s="1" t="s">
        <v>165</v>
      </c>
    </row>
    <row r="32" spans="1:9" ht="12.75">
      <c r="A32" s="1" t="s">
        <v>60</v>
      </c>
      <c r="B32" s="1" t="s">
        <v>8</v>
      </c>
      <c r="C32" s="1" t="s">
        <v>61</v>
      </c>
      <c r="I32" s="1" t="s">
        <v>165</v>
      </c>
    </row>
    <row r="33" spans="1:9" ht="12.75">
      <c r="A33" s="1" t="s">
        <v>62</v>
      </c>
      <c r="B33" s="1" t="s">
        <v>8</v>
      </c>
      <c r="C33" s="1" t="s">
        <v>9</v>
      </c>
      <c r="D33" s="1" t="s">
        <v>56</v>
      </c>
      <c r="I33" s="1" t="s">
        <v>165</v>
      </c>
    </row>
    <row r="34" spans="1:9" ht="12.75">
      <c r="A34" s="1" t="s">
        <v>63</v>
      </c>
      <c r="B34" s="1" t="s">
        <v>8</v>
      </c>
      <c r="C34" s="1" t="s">
        <v>64</v>
      </c>
      <c r="D34" s="1">
        <v>5</v>
      </c>
      <c r="F34" s="1">
        <v>24</v>
      </c>
      <c r="G34" s="8">
        <f aca="true" t="shared" si="2" ref="G34:G41">$F34/$D34</f>
        <v>4.8</v>
      </c>
      <c r="I34" s="1" t="s">
        <v>165</v>
      </c>
    </row>
    <row r="35" spans="1:14" ht="12.75">
      <c r="A35" s="1" t="s">
        <v>65</v>
      </c>
      <c r="B35" s="1" t="s">
        <v>8</v>
      </c>
      <c r="C35" s="1" t="s">
        <v>66</v>
      </c>
      <c r="D35" s="1">
        <v>64</v>
      </c>
      <c r="F35" s="1">
        <v>127</v>
      </c>
      <c r="G35" s="8">
        <f t="shared" si="2"/>
        <v>1.984375</v>
      </c>
      <c r="I35" s="1" t="s">
        <v>165</v>
      </c>
      <c r="N35" s="1" t="s">
        <v>172</v>
      </c>
    </row>
    <row r="36" spans="1:9" ht="12.75">
      <c r="A36" s="1" t="s">
        <v>67</v>
      </c>
      <c r="B36" s="1" t="s">
        <v>8</v>
      </c>
      <c r="C36" s="1" t="s">
        <v>68</v>
      </c>
      <c r="D36" s="1">
        <v>128</v>
      </c>
      <c r="G36" s="8">
        <f t="shared" si="2"/>
        <v>0</v>
      </c>
      <c r="I36" s="1" t="s">
        <v>165</v>
      </c>
    </row>
    <row r="37" spans="1:14" ht="12.75">
      <c r="A37" s="1" t="s">
        <v>141</v>
      </c>
      <c r="B37" s="1" t="s">
        <v>8</v>
      </c>
      <c r="C37" s="1" t="s">
        <v>69</v>
      </c>
      <c r="D37" s="1">
        <v>7</v>
      </c>
      <c r="F37" s="1">
        <v>56</v>
      </c>
      <c r="G37" s="8">
        <f t="shared" si="2"/>
        <v>8</v>
      </c>
      <c r="I37" s="1" t="s">
        <v>165</v>
      </c>
      <c r="L37" s="1" t="s">
        <v>187</v>
      </c>
      <c r="N37" s="1" t="s">
        <v>186</v>
      </c>
    </row>
    <row r="38" spans="1:14" ht="12.75">
      <c r="A38" s="1" t="s">
        <v>70</v>
      </c>
      <c r="B38" s="1" t="s">
        <v>8</v>
      </c>
      <c r="C38" s="1" t="s">
        <v>71</v>
      </c>
      <c r="D38" s="1">
        <v>56</v>
      </c>
      <c r="G38" s="8">
        <f t="shared" si="2"/>
        <v>0</v>
      </c>
      <c r="I38" s="1" t="s">
        <v>165</v>
      </c>
      <c r="N38" s="1" t="s">
        <v>172</v>
      </c>
    </row>
    <row r="39" spans="1:14" ht="12.75">
      <c r="A39" s="1" t="s">
        <v>72</v>
      </c>
      <c r="B39" s="1" t="s">
        <v>8</v>
      </c>
      <c r="C39" s="1" t="s">
        <v>73</v>
      </c>
      <c r="D39" s="1">
        <v>40</v>
      </c>
      <c r="F39" s="1">
        <v>30</v>
      </c>
      <c r="G39" s="8">
        <f t="shared" si="2"/>
        <v>0.75</v>
      </c>
      <c r="I39" s="1" t="s">
        <v>165</v>
      </c>
      <c r="N39" s="1" t="s">
        <v>171</v>
      </c>
    </row>
    <row r="40" spans="1:9" ht="12.75">
      <c r="A40" s="1" t="s">
        <v>74</v>
      </c>
      <c r="B40" s="1" t="s">
        <v>8</v>
      </c>
      <c r="C40" s="1" t="s">
        <v>75</v>
      </c>
      <c r="D40" s="1">
        <v>12</v>
      </c>
      <c r="F40" s="1">
        <v>29</v>
      </c>
      <c r="G40" s="8">
        <f t="shared" si="2"/>
        <v>2.4166666666666665</v>
      </c>
      <c r="I40" s="1" t="s">
        <v>165</v>
      </c>
    </row>
    <row r="41" spans="1:14" ht="12.75">
      <c r="A41" s="1" t="s">
        <v>76</v>
      </c>
      <c r="B41" s="1" t="s">
        <v>8</v>
      </c>
      <c r="C41" s="1" t="s">
        <v>77</v>
      </c>
      <c r="D41" s="1">
        <v>129</v>
      </c>
      <c r="G41" s="8">
        <f t="shared" si="2"/>
        <v>0</v>
      </c>
      <c r="I41" s="1" t="s">
        <v>165</v>
      </c>
      <c r="N41" s="1" t="s">
        <v>172</v>
      </c>
    </row>
    <row r="42" spans="1:14" ht="12.75">
      <c r="A42" s="1" t="s">
        <v>78</v>
      </c>
      <c r="B42" s="1" t="s">
        <v>8</v>
      </c>
      <c r="C42" s="1" t="s">
        <v>79</v>
      </c>
      <c r="D42" s="1" t="s">
        <v>80</v>
      </c>
      <c r="F42" s="1">
        <v>33</v>
      </c>
      <c r="I42" s="1" t="s">
        <v>165</v>
      </c>
      <c r="N42" s="1" t="s">
        <v>348</v>
      </c>
    </row>
    <row r="43" spans="1:14" ht="12.75">
      <c r="A43" s="1" t="s">
        <v>151</v>
      </c>
      <c r="B43" s="1" t="s">
        <v>8</v>
      </c>
      <c r="C43" s="1" t="s">
        <v>81</v>
      </c>
      <c r="D43" s="1">
        <v>13</v>
      </c>
      <c r="F43" s="1">
        <v>52</v>
      </c>
      <c r="G43" s="8">
        <f aca="true" t="shared" si="3" ref="G43:G54">$F43/$D43</f>
        <v>4</v>
      </c>
      <c r="I43" s="1" t="s">
        <v>165</v>
      </c>
      <c r="K43" s="1"/>
      <c r="N43" s="1" t="s">
        <v>283</v>
      </c>
    </row>
    <row r="44" spans="1:14" ht="12.75">
      <c r="A44" s="1" t="s">
        <v>282</v>
      </c>
      <c r="B44" s="1" t="s">
        <v>8</v>
      </c>
      <c r="C44" s="1" t="s">
        <v>81</v>
      </c>
      <c r="I44" s="1" t="s">
        <v>165</v>
      </c>
      <c r="J44" s="1">
        <v>14</v>
      </c>
      <c r="K44" s="4" t="s">
        <v>281</v>
      </c>
      <c r="N44" s="1" t="s">
        <v>280</v>
      </c>
    </row>
    <row r="45" spans="1:9" ht="12.75">
      <c r="A45" s="1" t="s">
        <v>82</v>
      </c>
      <c r="B45" s="1" t="s">
        <v>8</v>
      </c>
      <c r="C45" s="1" t="s">
        <v>83</v>
      </c>
      <c r="D45" s="1">
        <v>54</v>
      </c>
      <c r="F45" s="1">
        <v>123</v>
      </c>
      <c r="G45" s="8">
        <f t="shared" si="3"/>
        <v>2.2777777777777777</v>
      </c>
      <c r="I45" s="1" t="s">
        <v>165</v>
      </c>
    </row>
    <row r="46" spans="1:14" ht="12.75">
      <c r="A46" s="1" t="s">
        <v>152</v>
      </c>
      <c r="B46" s="1" t="s">
        <v>8</v>
      </c>
      <c r="C46" s="1" t="s">
        <v>84</v>
      </c>
      <c r="D46" s="1">
        <v>22</v>
      </c>
      <c r="F46" s="1">
        <v>43</v>
      </c>
      <c r="G46" s="8">
        <f t="shared" si="3"/>
        <v>1.9545454545454546</v>
      </c>
      <c r="H46" s="1" t="s">
        <v>163</v>
      </c>
      <c r="I46" s="1" t="s">
        <v>165</v>
      </c>
      <c r="J46" s="1">
        <v>26</v>
      </c>
      <c r="K46" s="4" t="s">
        <v>326</v>
      </c>
      <c r="N46" s="1" t="s">
        <v>170</v>
      </c>
    </row>
    <row r="47" spans="1:11" ht="12.75">
      <c r="A47" s="10" t="s">
        <v>85</v>
      </c>
      <c r="B47" s="1" t="s">
        <v>8</v>
      </c>
      <c r="C47" s="1" t="s">
        <v>86</v>
      </c>
      <c r="D47" s="1">
        <v>29</v>
      </c>
      <c r="F47" s="1">
        <v>92</v>
      </c>
      <c r="G47" s="8">
        <f t="shared" si="3"/>
        <v>3.1724137931034484</v>
      </c>
      <c r="H47" s="1" t="s">
        <v>157</v>
      </c>
      <c r="I47" s="1" t="s">
        <v>165</v>
      </c>
      <c r="J47" s="1">
        <v>25</v>
      </c>
      <c r="K47" s="4" t="s">
        <v>329</v>
      </c>
    </row>
    <row r="48" spans="1:11" ht="12.75">
      <c r="A48" s="1" t="s">
        <v>87</v>
      </c>
      <c r="B48" s="1" t="s">
        <v>8</v>
      </c>
      <c r="C48" s="1" t="s">
        <v>88</v>
      </c>
      <c r="D48" s="1">
        <v>62</v>
      </c>
      <c r="F48" s="1">
        <v>556</v>
      </c>
      <c r="G48" s="8">
        <f t="shared" si="3"/>
        <v>8.96774193548387</v>
      </c>
      <c r="I48" s="1" t="s">
        <v>162</v>
      </c>
      <c r="K48" s="4" t="s">
        <v>153</v>
      </c>
    </row>
    <row r="49" spans="1:9" ht="12.75">
      <c r="A49" s="1" t="s">
        <v>90</v>
      </c>
      <c r="B49" s="1" t="s">
        <v>8</v>
      </c>
      <c r="C49" s="1" t="s">
        <v>91</v>
      </c>
      <c r="D49" s="1">
        <v>52</v>
      </c>
      <c r="F49" s="1">
        <v>38</v>
      </c>
      <c r="G49" s="8">
        <f t="shared" si="3"/>
        <v>0.7307692307692307</v>
      </c>
      <c r="I49" s="1" t="s">
        <v>165</v>
      </c>
    </row>
    <row r="50" spans="1:9" ht="12.75">
      <c r="A50" s="1" t="s">
        <v>92</v>
      </c>
      <c r="B50" s="1" t="s">
        <v>8</v>
      </c>
      <c r="C50" s="1" t="s">
        <v>93</v>
      </c>
      <c r="D50" s="1">
        <v>24</v>
      </c>
      <c r="F50" s="1">
        <v>57</v>
      </c>
      <c r="G50" s="8">
        <f t="shared" si="3"/>
        <v>2.375</v>
      </c>
      <c r="I50" s="1" t="s">
        <v>165</v>
      </c>
    </row>
    <row r="51" spans="1:9" ht="12.75">
      <c r="A51" s="1" t="s">
        <v>94</v>
      </c>
      <c r="B51" s="1" t="s">
        <v>8</v>
      </c>
      <c r="C51" s="1" t="s">
        <v>95</v>
      </c>
      <c r="D51" s="1">
        <v>18</v>
      </c>
      <c r="F51" s="1">
        <v>28</v>
      </c>
      <c r="G51" s="8">
        <f t="shared" si="3"/>
        <v>1.5555555555555556</v>
      </c>
      <c r="I51" s="1" t="s">
        <v>165</v>
      </c>
    </row>
    <row r="52" spans="1:9" ht="12.75">
      <c r="A52" s="1" t="s">
        <v>96</v>
      </c>
      <c r="B52" s="1" t="s">
        <v>8</v>
      </c>
      <c r="C52" s="1" t="s">
        <v>96</v>
      </c>
      <c r="D52" s="1">
        <v>19</v>
      </c>
      <c r="F52" s="1">
        <v>29</v>
      </c>
      <c r="G52" s="8">
        <f t="shared" si="3"/>
        <v>1.5263157894736843</v>
      </c>
      <c r="I52" s="1" t="s">
        <v>165</v>
      </c>
    </row>
    <row r="53" spans="1:14" ht="12.75">
      <c r="A53" s="1" t="s">
        <v>97</v>
      </c>
      <c r="B53" s="1" t="s">
        <v>8</v>
      </c>
      <c r="C53" s="1" t="s">
        <v>132</v>
      </c>
      <c r="D53" s="1">
        <v>79</v>
      </c>
      <c r="F53" s="1">
        <v>564</v>
      </c>
      <c r="G53" s="8">
        <f t="shared" si="3"/>
        <v>7.139240506329114</v>
      </c>
      <c r="H53" s="1" t="s">
        <v>163</v>
      </c>
      <c r="I53" s="1" t="s">
        <v>165</v>
      </c>
      <c r="N53" s="1" t="s">
        <v>214</v>
      </c>
    </row>
    <row r="54" spans="1:14" ht="12.75">
      <c r="A54" s="1" t="s">
        <v>142</v>
      </c>
      <c r="B54" s="1" t="s">
        <v>8</v>
      </c>
      <c r="C54" s="1" t="s">
        <v>95</v>
      </c>
      <c r="D54" s="1">
        <v>32</v>
      </c>
      <c r="F54" s="1">
        <v>41</v>
      </c>
      <c r="G54" s="8">
        <f t="shared" si="3"/>
        <v>1.28125</v>
      </c>
      <c r="I54" s="1" t="s">
        <v>165</v>
      </c>
      <c r="N54" s="1" t="s">
        <v>330</v>
      </c>
    </row>
    <row r="55" ht="12.75">
      <c r="A55" s="1" t="s">
        <v>0</v>
      </c>
    </row>
    <row r="56" spans="1:9" ht="12.75">
      <c r="A56" s="1" t="s">
        <v>98</v>
      </c>
      <c r="B56" s="1" t="s">
        <v>8</v>
      </c>
      <c r="C56" s="1" t="s">
        <v>99</v>
      </c>
      <c r="D56" s="1">
        <v>39</v>
      </c>
      <c r="F56" s="1">
        <v>282</v>
      </c>
      <c r="G56" s="8">
        <f>$F56/$D56</f>
        <v>7.230769230769231</v>
      </c>
      <c r="I56" s="1" t="s">
        <v>165</v>
      </c>
    </row>
    <row r="57" spans="1:10" ht="12.75">
      <c r="A57" s="1" t="s">
        <v>143</v>
      </c>
      <c r="B57" s="1" t="s">
        <v>8</v>
      </c>
      <c r="C57" s="1" t="s">
        <v>100</v>
      </c>
      <c r="D57" s="1">
        <v>67</v>
      </c>
      <c r="F57" s="1">
        <v>77</v>
      </c>
      <c r="G57" s="8">
        <f>$F57/$D57</f>
        <v>1.1492537313432836</v>
      </c>
      <c r="I57" s="1" t="s">
        <v>165</v>
      </c>
      <c r="J57" s="1">
        <v>16</v>
      </c>
    </row>
    <row r="58" spans="1:14" ht="12.75">
      <c r="A58" s="1" t="s">
        <v>144</v>
      </c>
      <c r="B58" s="1" t="s">
        <v>8</v>
      </c>
      <c r="C58" s="1" t="s">
        <v>101</v>
      </c>
      <c r="D58" s="1">
        <v>11</v>
      </c>
      <c r="F58" s="1">
        <v>24</v>
      </c>
      <c r="G58" s="8">
        <f>$F58/$D58</f>
        <v>2.1818181818181817</v>
      </c>
      <c r="I58" s="1" t="s">
        <v>165</v>
      </c>
      <c r="N58" s="1" t="s">
        <v>168</v>
      </c>
    </row>
    <row r="59" spans="1:9" ht="12.75">
      <c r="A59" s="1" t="s">
        <v>102</v>
      </c>
      <c r="B59" s="1" t="s">
        <v>8</v>
      </c>
      <c r="C59" s="1" t="s">
        <v>9</v>
      </c>
      <c r="D59" s="1">
        <v>90</v>
      </c>
      <c r="F59" s="1">
        <v>54</v>
      </c>
      <c r="G59" s="8">
        <f>$F59/$D59</f>
        <v>0.6</v>
      </c>
      <c r="I59" s="1" t="s">
        <v>165</v>
      </c>
    </row>
    <row r="60" spans="1:14" ht="12.75">
      <c r="A60" s="1" t="s">
        <v>103</v>
      </c>
      <c r="B60" s="1" t="s">
        <v>19</v>
      </c>
      <c r="C60" s="1" t="s">
        <v>104</v>
      </c>
      <c r="D60" s="1" t="s">
        <v>105</v>
      </c>
      <c r="F60" s="1" t="s">
        <v>106</v>
      </c>
      <c r="M60" s="1" t="s">
        <v>196</v>
      </c>
      <c r="N60" s="1" t="s">
        <v>197</v>
      </c>
    </row>
    <row r="61" spans="1:13" ht="12.75">
      <c r="A61" s="1" t="s">
        <v>107</v>
      </c>
      <c r="B61" s="1" t="s">
        <v>8</v>
      </c>
      <c r="C61" s="1" t="s">
        <v>108</v>
      </c>
      <c r="E61" s="1">
        <v>3</v>
      </c>
      <c r="M61" s="1" t="s">
        <v>109</v>
      </c>
    </row>
    <row r="62" spans="1:13" ht="12.75">
      <c r="A62" s="1" t="s">
        <v>28</v>
      </c>
      <c r="B62" s="1" t="s">
        <v>8</v>
      </c>
      <c r="C62" s="1" t="s">
        <v>110</v>
      </c>
      <c r="D62" s="1">
        <v>17</v>
      </c>
      <c r="G62" s="8">
        <f>$F62/$D62</f>
        <v>0</v>
      </c>
      <c r="M62" s="1" t="s">
        <v>111</v>
      </c>
    </row>
    <row r="63" spans="1:13" ht="12.75">
      <c r="A63" s="1" t="s">
        <v>112</v>
      </c>
      <c r="B63" s="1" t="s">
        <v>8</v>
      </c>
      <c r="C63" s="1" t="s">
        <v>113</v>
      </c>
      <c r="D63" s="1">
        <v>19</v>
      </c>
      <c r="G63" s="8">
        <f>$F63/$D63</f>
        <v>0</v>
      </c>
      <c r="M63" s="1" t="s">
        <v>109</v>
      </c>
    </row>
    <row r="64" spans="1:13" ht="12.75">
      <c r="A64" s="1" t="s">
        <v>114</v>
      </c>
      <c r="B64" s="1" t="s">
        <v>39</v>
      </c>
      <c r="C64" s="1" t="s">
        <v>115</v>
      </c>
      <c r="D64" s="1">
        <v>6</v>
      </c>
      <c r="G64" s="8">
        <f>$F64/$D64</f>
        <v>0</v>
      </c>
      <c r="M64" s="1" t="s">
        <v>109</v>
      </c>
    </row>
    <row r="65" spans="1:13" ht="12.75">
      <c r="A65" s="1" t="s">
        <v>116</v>
      </c>
      <c r="B65" s="1" t="s">
        <v>117</v>
      </c>
      <c r="C65" s="1" t="s">
        <v>118</v>
      </c>
      <c r="F65" s="1">
        <v>101</v>
      </c>
      <c r="M65" s="1" t="s">
        <v>89</v>
      </c>
    </row>
    <row r="66" spans="1:14" ht="12.75">
      <c r="A66" s="1" t="s">
        <v>119</v>
      </c>
      <c r="B66" s="1" t="s">
        <v>8</v>
      </c>
      <c r="C66" s="1" t="s">
        <v>120</v>
      </c>
      <c r="D66" s="1">
        <v>84</v>
      </c>
      <c r="F66" s="1">
        <v>2275</v>
      </c>
      <c r="G66" s="8">
        <f>$F66/$D66</f>
        <v>27.083333333333332</v>
      </c>
      <c r="H66" s="1" t="s">
        <v>163</v>
      </c>
      <c r="I66" s="1" t="s">
        <v>165</v>
      </c>
      <c r="J66" s="1" t="s">
        <v>158</v>
      </c>
      <c r="K66" s="1" t="s">
        <v>135</v>
      </c>
      <c r="N66" s="1" t="s">
        <v>198</v>
      </c>
    </row>
    <row r="67" spans="1:11" ht="12.75">
      <c r="A67" s="1" t="s">
        <v>121</v>
      </c>
      <c r="B67" s="1" t="s">
        <v>8</v>
      </c>
      <c r="C67" s="1" t="s">
        <v>122</v>
      </c>
      <c r="D67" s="1">
        <v>66</v>
      </c>
      <c r="F67" s="1">
        <v>641</v>
      </c>
      <c r="G67" s="8">
        <f>$F67/$D67</f>
        <v>9.712121212121213</v>
      </c>
      <c r="K67" s="1" t="s">
        <v>123</v>
      </c>
    </row>
    <row r="68" spans="1:14" ht="12.75">
      <c r="A68" s="1" t="s">
        <v>124</v>
      </c>
      <c r="B68" s="1" t="s">
        <v>212</v>
      </c>
      <c r="C68" s="1" t="s">
        <v>125</v>
      </c>
      <c r="D68" s="1" t="s">
        <v>48</v>
      </c>
      <c r="F68" s="1">
        <v>606</v>
      </c>
      <c r="K68" s="1" t="s">
        <v>126</v>
      </c>
      <c r="N68" s="1" t="s">
        <v>213</v>
      </c>
    </row>
    <row r="69" spans="1:13" ht="12.75">
      <c r="A69" s="1" t="s">
        <v>127</v>
      </c>
      <c r="B69" s="1" t="s">
        <v>8</v>
      </c>
      <c r="C69" s="1" t="s">
        <v>128</v>
      </c>
      <c r="D69" s="1" t="s">
        <v>134</v>
      </c>
      <c r="F69" s="1">
        <v>630</v>
      </c>
      <c r="K69" s="4" t="s">
        <v>161</v>
      </c>
      <c r="M69" s="1" t="s">
        <v>160</v>
      </c>
    </row>
    <row r="70" spans="1:14" ht="12.75" collapsed="1">
      <c r="A70" s="1" t="s">
        <v>286</v>
      </c>
      <c r="B70" s="1" t="s">
        <v>8</v>
      </c>
      <c r="C70" s="1" t="s">
        <v>189</v>
      </c>
      <c r="D70" s="1">
        <v>168</v>
      </c>
      <c r="F70" s="1">
        <v>1368</v>
      </c>
      <c r="G70" s="8">
        <f>$F70/$D70</f>
        <v>8.142857142857142</v>
      </c>
      <c r="H70" s="1" t="s">
        <v>157</v>
      </c>
      <c r="I70" s="1" t="s">
        <v>166</v>
      </c>
      <c r="J70" s="1" t="s">
        <v>158</v>
      </c>
      <c r="K70" s="4" t="s">
        <v>159</v>
      </c>
      <c r="N70" s="1" t="s">
        <v>186</v>
      </c>
    </row>
    <row r="71" spans="1:14" ht="12.75" hidden="1" outlineLevel="1">
      <c r="A71" s="6" t="s">
        <v>188</v>
      </c>
      <c r="D71" s="1">
        <v>13</v>
      </c>
      <c r="F71" s="1">
        <v>110</v>
      </c>
      <c r="G71" s="8">
        <f>$F71/$D71</f>
        <v>8.461538461538462</v>
      </c>
      <c r="J71" s="1" t="s">
        <v>158</v>
      </c>
      <c r="L71" s="4" t="s">
        <v>167</v>
      </c>
      <c r="M71" s="1" t="s">
        <v>190</v>
      </c>
      <c r="N71" s="1" t="s">
        <v>186</v>
      </c>
    </row>
    <row r="72" spans="1:14" ht="12.75">
      <c r="A72" s="1" t="s">
        <v>176</v>
      </c>
      <c r="B72" s="1" t="s">
        <v>4</v>
      </c>
      <c r="C72" s="1" t="s">
        <v>177</v>
      </c>
      <c r="E72" s="1">
        <v>13</v>
      </c>
      <c r="H72" s="1" t="s">
        <v>178</v>
      </c>
      <c r="I72" s="1" t="s">
        <v>181</v>
      </c>
      <c r="J72" s="1" t="s">
        <v>182</v>
      </c>
      <c r="K72" s="4" t="s">
        <v>183</v>
      </c>
      <c r="L72" s="1" t="s">
        <v>184</v>
      </c>
      <c r="M72" s="1" t="s">
        <v>185</v>
      </c>
      <c r="N72" s="1" t="s">
        <v>186</v>
      </c>
    </row>
    <row r="73" spans="1:11" ht="12.75">
      <c r="A73" s="1" t="s">
        <v>199</v>
      </c>
      <c r="B73" s="1" t="s">
        <v>8</v>
      </c>
      <c r="C73" s="1" t="s">
        <v>204</v>
      </c>
      <c r="D73" s="1">
        <v>51</v>
      </c>
      <c r="G73" s="8">
        <f aca="true" t="shared" si="4" ref="G73:G102">$F73/$D73</f>
        <v>0</v>
      </c>
      <c r="H73" s="1" t="s">
        <v>163</v>
      </c>
      <c r="I73" s="1" t="s">
        <v>200</v>
      </c>
      <c r="K73" s="4" t="s">
        <v>205</v>
      </c>
    </row>
    <row r="74" spans="1:11" ht="12.75">
      <c r="A74" s="1" t="s">
        <v>206</v>
      </c>
      <c r="B74" s="1" t="s">
        <v>208</v>
      </c>
      <c r="C74" s="1" t="s">
        <v>207</v>
      </c>
      <c r="D74" s="1">
        <v>193</v>
      </c>
      <c r="G74" s="8">
        <f t="shared" si="4"/>
        <v>0</v>
      </c>
      <c r="K74" s="4" t="s">
        <v>209</v>
      </c>
    </row>
    <row r="75" spans="1:14" ht="12.75">
      <c r="A75" s="1" t="s">
        <v>121</v>
      </c>
      <c r="B75" s="1" t="s">
        <v>8</v>
      </c>
      <c r="D75" s="1">
        <v>66</v>
      </c>
      <c r="G75" s="8">
        <f t="shared" si="4"/>
        <v>0</v>
      </c>
      <c r="K75" s="4" t="s">
        <v>123</v>
      </c>
      <c r="N75" s="1" t="s">
        <v>211</v>
      </c>
    </row>
    <row r="76" spans="1:13" ht="12.75">
      <c r="A76" s="1" t="s">
        <v>215</v>
      </c>
      <c r="B76" s="1" t="s">
        <v>8</v>
      </c>
      <c r="D76" s="1">
        <v>1</v>
      </c>
      <c r="F76" s="1">
        <v>22</v>
      </c>
      <c r="G76" s="8">
        <f t="shared" si="4"/>
        <v>22</v>
      </c>
      <c r="M76" s="1" t="s">
        <v>333</v>
      </c>
    </row>
    <row r="77" spans="1:13" ht="12.75">
      <c r="A77" s="1" t="s">
        <v>216</v>
      </c>
      <c r="B77" s="1" t="s">
        <v>8</v>
      </c>
      <c r="D77" s="1">
        <v>1</v>
      </c>
      <c r="G77" s="8">
        <f t="shared" si="4"/>
        <v>0</v>
      </c>
      <c r="M77" s="1" t="s">
        <v>333</v>
      </c>
    </row>
    <row r="78" spans="1:13" ht="12.75">
      <c r="A78" s="1" t="s">
        <v>217</v>
      </c>
      <c r="B78" s="1" t="s">
        <v>8</v>
      </c>
      <c r="D78" s="1">
        <v>1</v>
      </c>
      <c r="G78" s="8">
        <f t="shared" si="4"/>
        <v>0</v>
      </c>
      <c r="M78" s="1" t="s">
        <v>333</v>
      </c>
    </row>
    <row r="79" spans="1:13" ht="12.75">
      <c r="A79" s="1" t="s">
        <v>218</v>
      </c>
      <c r="B79" s="1" t="s">
        <v>8</v>
      </c>
      <c r="D79" s="1">
        <v>2</v>
      </c>
      <c r="F79" s="1">
        <v>78</v>
      </c>
      <c r="G79" s="8">
        <f t="shared" si="4"/>
        <v>39</v>
      </c>
      <c r="M79" s="1" t="s">
        <v>333</v>
      </c>
    </row>
    <row r="80" spans="1:13" ht="12.75">
      <c r="A80" s="1" t="s">
        <v>219</v>
      </c>
      <c r="B80" s="1" t="s">
        <v>8</v>
      </c>
      <c r="D80" s="1">
        <v>3</v>
      </c>
      <c r="G80" s="8">
        <f t="shared" si="4"/>
        <v>0</v>
      </c>
      <c r="M80" s="1" t="s">
        <v>333</v>
      </c>
    </row>
    <row r="81" spans="1:13" ht="12.75">
      <c r="A81" s="1" t="s">
        <v>220</v>
      </c>
      <c r="B81" s="1" t="s">
        <v>8</v>
      </c>
      <c r="D81" s="1">
        <v>4</v>
      </c>
      <c r="F81" s="1">
        <v>29</v>
      </c>
      <c r="G81" s="8">
        <f t="shared" si="4"/>
        <v>7.25</v>
      </c>
      <c r="M81" s="1" t="s">
        <v>333</v>
      </c>
    </row>
    <row r="82" spans="1:14" ht="12.75">
      <c r="A82" s="1" t="s">
        <v>221</v>
      </c>
      <c r="B82" s="1" t="s">
        <v>8</v>
      </c>
      <c r="D82" s="1">
        <v>5</v>
      </c>
      <c r="F82" s="1">
        <v>47</v>
      </c>
      <c r="G82" s="8">
        <f t="shared" si="4"/>
        <v>9.4</v>
      </c>
      <c r="M82" s="1" t="s">
        <v>333</v>
      </c>
      <c r="N82" s="1" t="s">
        <v>260</v>
      </c>
    </row>
    <row r="83" spans="1:13" ht="12.75">
      <c r="A83" s="1" t="s">
        <v>222</v>
      </c>
      <c r="B83" s="1" t="s">
        <v>8</v>
      </c>
      <c r="D83" s="1">
        <v>6</v>
      </c>
      <c r="G83" s="8">
        <f t="shared" si="4"/>
        <v>0</v>
      </c>
      <c r="M83" s="1" t="s">
        <v>333</v>
      </c>
    </row>
    <row r="84" spans="1:13" ht="12.75">
      <c r="A84" s="1" t="s">
        <v>223</v>
      </c>
      <c r="B84" s="1" t="s">
        <v>8</v>
      </c>
      <c r="D84" s="1">
        <v>7</v>
      </c>
      <c r="G84" s="8">
        <f t="shared" si="4"/>
        <v>0</v>
      </c>
      <c r="M84" s="1" t="s">
        <v>333</v>
      </c>
    </row>
    <row r="85" spans="1:13" ht="12.75">
      <c r="A85" s="1" t="s">
        <v>224</v>
      </c>
      <c r="B85" s="1" t="s">
        <v>8</v>
      </c>
      <c r="D85" s="1">
        <v>7</v>
      </c>
      <c r="G85" s="8">
        <f t="shared" si="4"/>
        <v>0</v>
      </c>
      <c r="M85" s="1" t="s">
        <v>333</v>
      </c>
    </row>
    <row r="86" spans="1:13" ht="12.75">
      <c r="A86" s="1" t="s">
        <v>225</v>
      </c>
      <c r="B86" s="1" t="s">
        <v>8</v>
      </c>
      <c r="D86" s="1">
        <v>7.2</v>
      </c>
      <c r="G86" s="8">
        <f t="shared" si="4"/>
        <v>0</v>
      </c>
      <c r="M86" s="1" t="s">
        <v>333</v>
      </c>
    </row>
    <row r="87" spans="1:14" ht="12.75">
      <c r="A87" s="1" t="s">
        <v>226</v>
      </c>
      <c r="B87" s="1" t="s">
        <v>8</v>
      </c>
      <c r="C87" s="1" t="s">
        <v>259</v>
      </c>
      <c r="D87" s="1">
        <v>8</v>
      </c>
      <c r="F87" s="1">
        <v>28</v>
      </c>
      <c r="G87" s="8">
        <f t="shared" si="4"/>
        <v>3.5</v>
      </c>
      <c r="M87" s="1" t="s">
        <v>333</v>
      </c>
      <c r="N87" s="1" t="s">
        <v>258</v>
      </c>
    </row>
    <row r="88" spans="1:13" ht="12.75">
      <c r="A88" s="1" t="s">
        <v>227</v>
      </c>
      <c r="B88" s="1" t="s">
        <v>8</v>
      </c>
      <c r="D88" s="1">
        <v>8.5</v>
      </c>
      <c r="G88" s="8">
        <f t="shared" si="4"/>
        <v>0</v>
      </c>
      <c r="M88" s="1" t="s">
        <v>333</v>
      </c>
    </row>
    <row r="89" spans="1:13" ht="12.75">
      <c r="A89" s="1" t="s">
        <v>228</v>
      </c>
      <c r="B89" s="1" t="s">
        <v>8</v>
      </c>
      <c r="D89" s="1">
        <v>9.8</v>
      </c>
      <c r="G89" s="8">
        <f t="shared" si="4"/>
        <v>0</v>
      </c>
      <c r="M89" s="1" t="s">
        <v>333</v>
      </c>
    </row>
    <row r="90" spans="1:13" ht="12.75">
      <c r="A90" s="1" t="s">
        <v>229</v>
      </c>
      <c r="B90" s="1" t="s">
        <v>8</v>
      </c>
      <c r="D90" s="1">
        <v>9.8</v>
      </c>
      <c r="G90" s="8">
        <f t="shared" si="4"/>
        <v>0</v>
      </c>
      <c r="M90" s="1" t="s">
        <v>333</v>
      </c>
    </row>
    <row r="91" spans="1:13" ht="12.75">
      <c r="A91" s="1" t="s">
        <v>230</v>
      </c>
      <c r="B91" s="1" t="s">
        <v>8</v>
      </c>
      <c r="D91" s="1">
        <v>10</v>
      </c>
      <c r="G91" s="8">
        <f t="shared" si="4"/>
        <v>0</v>
      </c>
      <c r="M91" s="1" t="s">
        <v>333</v>
      </c>
    </row>
    <row r="92" spans="1:13" ht="12.75">
      <c r="A92" s="1" t="s">
        <v>231</v>
      </c>
      <c r="B92" s="1" t="s">
        <v>8</v>
      </c>
      <c r="D92" s="1">
        <v>10.2</v>
      </c>
      <c r="G92" s="8">
        <f t="shared" si="4"/>
        <v>0</v>
      </c>
      <c r="M92" s="1" t="s">
        <v>333</v>
      </c>
    </row>
    <row r="93" spans="1:13" ht="12.75">
      <c r="A93" s="1" t="s">
        <v>232</v>
      </c>
      <c r="B93" s="1" t="s">
        <v>8</v>
      </c>
      <c r="D93" s="1">
        <v>10.5</v>
      </c>
      <c r="G93" s="8">
        <f t="shared" si="4"/>
        <v>0</v>
      </c>
      <c r="M93" s="1" t="s">
        <v>333</v>
      </c>
    </row>
    <row r="94" spans="1:13" ht="12.75">
      <c r="A94" s="1" t="s">
        <v>233</v>
      </c>
      <c r="B94" s="1" t="s">
        <v>8</v>
      </c>
      <c r="C94" s="1" t="s">
        <v>332</v>
      </c>
      <c r="D94" s="1">
        <v>24</v>
      </c>
      <c r="F94" s="1">
        <v>230</v>
      </c>
      <c r="G94" s="8">
        <f t="shared" si="4"/>
        <v>9.583333333333334</v>
      </c>
      <c r="H94" s="1" t="s">
        <v>163</v>
      </c>
      <c r="I94" s="1" t="s">
        <v>162</v>
      </c>
      <c r="J94" s="1">
        <v>118</v>
      </c>
      <c r="K94" s="4" t="s">
        <v>331</v>
      </c>
      <c r="M94" s="1" t="s">
        <v>333</v>
      </c>
    </row>
    <row r="95" spans="1:14" ht="12.75">
      <c r="A95" s="1" t="s">
        <v>234</v>
      </c>
      <c r="B95" s="1" t="s">
        <v>8</v>
      </c>
      <c r="D95" s="1">
        <v>41</v>
      </c>
      <c r="G95" s="8">
        <f t="shared" si="4"/>
        <v>0</v>
      </c>
      <c r="K95" s="4" t="s">
        <v>290</v>
      </c>
      <c r="M95" s="1" t="s">
        <v>333</v>
      </c>
      <c r="N95" s="1" t="s">
        <v>291</v>
      </c>
    </row>
    <row r="96" spans="1:14" ht="12.75">
      <c r="A96" s="1" t="s">
        <v>235</v>
      </c>
      <c r="B96" s="1" t="s">
        <v>8</v>
      </c>
      <c r="D96" s="1">
        <v>23</v>
      </c>
      <c r="F96" s="1">
        <v>253</v>
      </c>
      <c r="G96" s="8">
        <f t="shared" si="4"/>
        <v>11</v>
      </c>
      <c r="M96" s="1" t="s">
        <v>333</v>
      </c>
      <c r="N96" s="1" t="s">
        <v>283</v>
      </c>
    </row>
    <row r="97" spans="1:13" ht="12.75">
      <c r="A97" s="1" t="s">
        <v>236</v>
      </c>
      <c r="B97" s="1" t="s">
        <v>8</v>
      </c>
      <c r="D97" s="1">
        <v>25</v>
      </c>
      <c r="G97" s="8">
        <f t="shared" si="4"/>
        <v>0</v>
      </c>
      <c r="M97" s="1" t="s">
        <v>333</v>
      </c>
    </row>
    <row r="98" spans="1:13" ht="12.75">
      <c r="A98" s="1" t="s">
        <v>237</v>
      </c>
      <c r="B98" s="1" t="s">
        <v>8</v>
      </c>
      <c r="D98" s="1">
        <v>27</v>
      </c>
      <c r="G98" s="8">
        <f t="shared" si="4"/>
        <v>0</v>
      </c>
      <c r="M98" s="1" t="s">
        <v>333</v>
      </c>
    </row>
    <row r="99" spans="1:13" ht="12.75">
      <c r="A99" s="1" t="s">
        <v>238</v>
      </c>
      <c r="B99" s="1" t="s">
        <v>8</v>
      </c>
      <c r="D99" s="1">
        <v>30</v>
      </c>
      <c r="G99" s="8">
        <f t="shared" si="4"/>
        <v>0</v>
      </c>
      <c r="M99" s="1" t="s">
        <v>333</v>
      </c>
    </row>
    <row r="100" spans="1:13" ht="12.75">
      <c r="A100" s="1" t="s">
        <v>239</v>
      </c>
      <c r="B100" s="1" t="s">
        <v>8</v>
      </c>
      <c r="D100" s="1">
        <v>33</v>
      </c>
      <c r="G100" s="8">
        <f t="shared" si="4"/>
        <v>0</v>
      </c>
      <c r="M100" s="1" t="s">
        <v>333</v>
      </c>
    </row>
    <row r="101" spans="1:13" ht="12.75">
      <c r="A101" s="1" t="s">
        <v>240</v>
      </c>
      <c r="B101" s="1" t="s">
        <v>8</v>
      </c>
      <c r="D101" s="1">
        <v>78</v>
      </c>
      <c r="G101" s="8">
        <f t="shared" si="4"/>
        <v>0</v>
      </c>
      <c r="M101" s="1" t="s">
        <v>333</v>
      </c>
    </row>
    <row r="102" spans="1:14" ht="12.75" collapsed="1">
      <c r="A102" s="1" t="s">
        <v>284</v>
      </c>
      <c r="B102" s="1" t="s">
        <v>8</v>
      </c>
      <c r="C102" s="1" t="s">
        <v>243</v>
      </c>
      <c r="D102" s="1">
        <v>50</v>
      </c>
      <c r="G102" s="8">
        <f t="shared" si="4"/>
        <v>0</v>
      </c>
      <c r="H102" s="1" t="s">
        <v>163</v>
      </c>
      <c r="I102" s="1" t="s">
        <v>162</v>
      </c>
      <c r="J102" s="1">
        <v>36</v>
      </c>
      <c r="K102" s="4" t="s">
        <v>253</v>
      </c>
      <c r="N102" s="1" t="s">
        <v>285</v>
      </c>
    </row>
    <row r="103" spans="1:10" ht="12.75" hidden="1" outlineLevel="1">
      <c r="A103" s="6" t="s">
        <v>251</v>
      </c>
      <c r="D103" s="1">
        <v>51</v>
      </c>
      <c r="J103" s="1">
        <v>18</v>
      </c>
    </row>
    <row r="104" spans="1:10" ht="12.75" hidden="1" outlineLevel="1">
      <c r="A104" s="6" t="s">
        <v>252</v>
      </c>
      <c r="D104" s="1">
        <v>17</v>
      </c>
      <c r="J104" s="1">
        <v>5</v>
      </c>
    </row>
    <row r="105" spans="1:14" ht="12.75">
      <c r="A105" s="9" t="s">
        <v>287</v>
      </c>
      <c r="B105" s="1" t="s">
        <v>8</v>
      </c>
      <c r="C105" s="1" t="s">
        <v>288</v>
      </c>
      <c r="D105" s="1">
        <v>35</v>
      </c>
      <c r="G105" s="8">
        <f>$F105/$D105</f>
        <v>0</v>
      </c>
      <c r="N105" s="1" t="s">
        <v>289</v>
      </c>
    </row>
    <row r="106" ht="12.75">
      <c r="A106" s="1" t="s">
        <v>39</v>
      </c>
    </row>
    <row r="107" spans="1:14" ht="12.75">
      <c r="A107" s="1" t="s">
        <v>242</v>
      </c>
      <c r="B107" s="1" t="s">
        <v>8</v>
      </c>
      <c r="C107" s="1" t="s">
        <v>244</v>
      </c>
      <c r="D107" s="1">
        <v>218</v>
      </c>
      <c r="F107" s="1">
        <v>3083</v>
      </c>
      <c r="G107" s="8">
        <f>$F107/$D107</f>
        <v>14.142201834862385</v>
      </c>
      <c r="H107" s="1" t="s">
        <v>245</v>
      </c>
      <c r="I107" s="1" t="s">
        <v>248</v>
      </c>
      <c r="J107" s="1">
        <v>70</v>
      </c>
      <c r="K107" s="4" t="s">
        <v>249</v>
      </c>
      <c r="L107" s="1" t="s">
        <v>250</v>
      </c>
      <c r="N107" s="1" t="s">
        <v>264</v>
      </c>
    </row>
    <row r="108" spans="1:14" ht="12.75">
      <c r="A108" s="1" t="s">
        <v>254</v>
      </c>
      <c r="B108" s="1" t="s">
        <v>8</v>
      </c>
      <c r="C108" s="1" t="s">
        <v>255</v>
      </c>
      <c r="D108" s="1">
        <v>55</v>
      </c>
      <c r="E108" s="1">
        <v>48</v>
      </c>
      <c r="F108" s="1">
        <v>503</v>
      </c>
      <c r="G108" s="8">
        <f>$F108/$D108</f>
        <v>9.145454545454545</v>
      </c>
      <c r="H108" s="1" t="s">
        <v>157</v>
      </c>
      <c r="I108" s="1" t="s">
        <v>166</v>
      </c>
      <c r="J108" s="1">
        <v>303</v>
      </c>
      <c r="K108" s="4" t="s">
        <v>256</v>
      </c>
      <c r="L108" s="1" t="s">
        <v>257</v>
      </c>
      <c r="N108" s="1" t="s">
        <v>186</v>
      </c>
    </row>
    <row r="109" spans="1:11" ht="12.75">
      <c r="A109" s="1" t="s">
        <v>261</v>
      </c>
      <c r="B109" s="1" t="s">
        <v>8</v>
      </c>
      <c r="C109" s="1" t="s">
        <v>262</v>
      </c>
      <c r="D109" s="1" t="s">
        <v>80</v>
      </c>
      <c r="F109" s="1">
        <v>2</v>
      </c>
      <c r="H109" s="1" t="s">
        <v>163</v>
      </c>
      <c r="K109" s="4" t="s">
        <v>263</v>
      </c>
    </row>
    <row r="110" spans="1:14" ht="12.75">
      <c r="A110" s="1" t="s">
        <v>265</v>
      </c>
      <c r="B110" s="1" t="s">
        <v>8</v>
      </c>
      <c r="C110" s="1" t="s">
        <v>266</v>
      </c>
      <c r="D110" s="1">
        <v>22</v>
      </c>
      <c r="G110" s="8">
        <f aca="true" t="shared" si="5" ref="G110:G124">$F110/$D110</f>
        <v>0</v>
      </c>
      <c r="H110" s="1" t="s">
        <v>163</v>
      </c>
      <c r="J110" s="1">
        <v>228</v>
      </c>
      <c r="K110" s="4" t="s">
        <v>267</v>
      </c>
      <c r="L110" s="1" t="s">
        <v>268</v>
      </c>
      <c r="N110" s="1" t="s">
        <v>271</v>
      </c>
    </row>
    <row r="111" spans="1:14" ht="12.75">
      <c r="A111" s="1" t="s">
        <v>269</v>
      </c>
      <c r="B111" s="1" t="s">
        <v>8</v>
      </c>
      <c r="C111" s="1" t="s">
        <v>266</v>
      </c>
      <c r="D111" s="1">
        <v>44</v>
      </c>
      <c r="G111" s="8">
        <f t="shared" si="5"/>
        <v>0</v>
      </c>
      <c r="N111" s="1" t="s">
        <v>271</v>
      </c>
    </row>
    <row r="112" spans="1:14" ht="12.75">
      <c r="A112" s="1" t="s">
        <v>270</v>
      </c>
      <c r="B112" s="1" t="s">
        <v>8</v>
      </c>
      <c r="C112" s="1" t="s">
        <v>266</v>
      </c>
      <c r="D112" s="1">
        <v>66</v>
      </c>
      <c r="G112" s="8">
        <f t="shared" si="5"/>
        <v>0</v>
      </c>
      <c r="N112" s="1" t="s">
        <v>271</v>
      </c>
    </row>
    <row r="113" spans="1:14" ht="12.75">
      <c r="A113" s="1" t="s">
        <v>272</v>
      </c>
      <c r="B113" s="1" t="s">
        <v>8</v>
      </c>
      <c r="C113" s="1" t="s">
        <v>266</v>
      </c>
      <c r="D113" s="1" t="s">
        <v>80</v>
      </c>
      <c r="J113" s="1">
        <v>0</v>
      </c>
      <c r="N113" s="1" t="s">
        <v>273</v>
      </c>
    </row>
    <row r="114" spans="1:14" ht="12.75">
      <c r="A114" s="1" t="s">
        <v>274</v>
      </c>
      <c r="B114" s="1" t="s">
        <v>8</v>
      </c>
      <c r="C114" s="1" t="s">
        <v>275</v>
      </c>
      <c r="D114" s="1">
        <v>28</v>
      </c>
      <c r="F114" s="1">
        <v>33</v>
      </c>
      <c r="G114" s="8">
        <f t="shared" si="5"/>
        <v>1.1785714285714286</v>
      </c>
      <c r="N114" s="1" t="s">
        <v>276</v>
      </c>
    </row>
    <row r="115" spans="1:14" ht="12.75">
      <c r="A115" s="1" t="s">
        <v>277</v>
      </c>
      <c r="B115" s="1" t="s">
        <v>8</v>
      </c>
      <c r="C115" s="1" t="s">
        <v>266</v>
      </c>
      <c r="D115" s="1">
        <v>60</v>
      </c>
      <c r="G115" s="8">
        <f t="shared" si="5"/>
        <v>0</v>
      </c>
      <c r="N115" s="1" t="s">
        <v>278</v>
      </c>
    </row>
    <row r="116" spans="1:14" ht="12.75">
      <c r="A116" s="1" t="s">
        <v>292</v>
      </c>
      <c r="B116" s="1" t="s">
        <v>8</v>
      </c>
      <c r="C116" s="1" t="s">
        <v>293</v>
      </c>
      <c r="N116" s="1" t="s">
        <v>294</v>
      </c>
    </row>
    <row r="117" spans="1:14" ht="12.75">
      <c r="A117" s="1" t="s">
        <v>296</v>
      </c>
      <c r="B117" s="1" t="s">
        <v>8</v>
      </c>
      <c r="C117" s="1" t="s">
        <v>295</v>
      </c>
      <c r="D117" s="1">
        <v>493</v>
      </c>
      <c r="G117" s="8">
        <f t="shared" si="5"/>
        <v>0</v>
      </c>
      <c r="J117" s="1">
        <v>35</v>
      </c>
      <c r="N117" s="1" t="s">
        <v>297</v>
      </c>
    </row>
    <row r="118" spans="1:14" ht="12.75">
      <c r="A118" s="1" t="s">
        <v>298</v>
      </c>
      <c r="B118" s="1" t="s">
        <v>8</v>
      </c>
      <c r="C118" s="1" t="s">
        <v>295</v>
      </c>
      <c r="D118" s="1">
        <v>19</v>
      </c>
      <c r="F118" s="1">
        <v>50</v>
      </c>
      <c r="G118" s="8">
        <f t="shared" si="5"/>
        <v>2.6315789473684212</v>
      </c>
      <c r="I118" s="1" t="s">
        <v>299</v>
      </c>
      <c r="K118" s="4" t="s">
        <v>301</v>
      </c>
      <c r="N118" s="1" t="s">
        <v>302</v>
      </c>
    </row>
    <row r="119" spans="1:14" ht="12.75">
      <c r="A119" s="1" t="s">
        <v>305</v>
      </c>
      <c r="B119" s="1" t="s">
        <v>8</v>
      </c>
      <c r="C119" s="1" t="s">
        <v>303</v>
      </c>
      <c r="D119" s="1">
        <v>71</v>
      </c>
      <c r="G119" s="8">
        <f t="shared" si="5"/>
        <v>0</v>
      </c>
      <c r="N119" s="1" t="s">
        <v>302</v>
      </c>
    </row>
    <row r="120" spans="1:14" ht="12.75">
      <c r="A120" s="1" t="s">
        <v>304</v>
      </c>
      <c r="B120" s="1" t="s">
        <v>8</v>
      </c>
      <c r="C120" s="1" t="s">
        <v>303</v>
      </c>
      <c r="D120" s="1">
        <v>35</v>
      </c>
      <c r="G120" s="8">
        <f t="shared" si="5"/>
        <v>0</v>
      </c>
      <c r="N120" s="1" t="s">
        <v>302</v>
      </c>
    </row>
    <row r="121" spans="1:14" ht="12.75">
      <c r="A121" s="1" t="s">
        <v>306</v>
      </c>
      <c r="B121" s="1" t="s">
        <v>8</v>
      </c>
      <c r="C121" s="1" t="s">
        <v>307</v>
      </c>
      <c r="N121" s="1" t="s">
        <v>302</v>
      </c>
    </row>
    <row r="122" spans="1:14" ht="12.75">
      <c r="A122" s="1" t="s">
        <v>308</v>
      </c>
      <c r="B122" s="1" t="s">
        <v>8</v>
      </c>
      <c r="C122" s="1" t="s">
        <v>303</v>
      </c>
      <c r="D122" s="1">
        <v>30</v>
      </c>
      <c r="F122" s="1">
        <v>22</v>
      </c>
      <c r="G122" s="8">
        <f t="shared" si="5"/>
        <v>0.7333333333333333</v>
      </c>
      <c r="J122" s="1">
        <v>12</v>
      </c>
      <c r="N122" s="1" t="s">
        <v>279</v>
      </c>
    </row>
    <row r="123" spans="1:14" ht="12.75">
      <c r="A123" s="1" t="s">
        <v>312</v>
      </c>
      <c r="B123" s="1" t="s">
        <v>8</v>
      </c>
      <c r="C123" s="1" t="s">
        <v>309</v>
      </c>
      <c r="D123" s="1">
        <v>33</v>
      </c>
      <c r="F123" s="1">
        <v>371</v>
      </c>
      <c r="G123" s="8">
        <f t="shared" si="5"/>
        <v>11.242424242424242</v>
      </c>
      <c r="J123" s="1">
        <v>57</v>
      </c>
      <c r="K123" s="4" t="s">
        <v>310</v>
      </c>
      <c r="L123" s="1" t="s">
        <v>311</v>
      </c>
      <c r="N123" s="1" t="s">
        <v>325</v>
      </c>
    </row>
    <row r="124" spans="1:14" ht="12.75">
      <c r="A124" s="1" t="s">
        <v>313</v>
      </c>
      <c r="B124" s="1" t="s">
        <v>8</v>
      </c>
      <c r="C124" s="1" t="s">
        <v>314</v>
      </c>
      <c r="D124" s="1">
        <v>6</v>
      </c>
      <c r="F124" s="1">
        <v>31</v>
      </c>
      <c r="G124" s="8">
        <f t="shared" si="5"/>
        <v>5.166666666666667</v>
      </c>
      <c r="J124" s="1">
        <v>1</v>
      </c>
      <c r="N124" s="1" t="s">
        <v>280</v>
      </c>
    </row>
    <row r="125" spans="1:4" ht="12.75">
      <c r="A125" s="1" t="s">
        <v>315</v>
      </c>
      <c r="B125" s="1" t="s">
        <v>8</v>
      </c>
      <c r="C125" s="1" t="s">
        <v>316</v>
      </c>
      <c r="D125" s="1">
        <v>80</v>
      </c>
    </row>
    <row r="126" spans="1:4" ht="12.75">
      <c r="A126" s="1" t="s">
        <v>317</v>
      </c>
      <c r="B126" s="1" t="s">
        <v>8</v>
      </c>
      <c r="C126" s="1" t="s">
        <v>318</v>
      </c>
      <c r="D126" s="1">
        <v>448</v>
      </c>
    </row>
    <row r="127" spans="1:14" ht="12.75">
      <c r="A127" s="1" t="s">
        <v>319</v>
      </c>
      <c r="B127" s="1" t="s">
        <v>8</v>
      </c>
      <c r="C127" s="1" t="s">
        <v>320</v>
      </c>
      <c r="D127" s="1">
        <v>77</v>
      </c>
      <c r="J127" s="1">
        <v>20</v>
      </c>
      <c r="N127" s="1" t="s">
        <v>280</v>
      </c>
    </row>
    <row r="128" spans="1:14" ht="12.75">
      <c r="A128" s="1" t="s">
        <v>321</v>
      </c>
      <c r="B128" s="1" t="s">
        <v>8</v>
      </c>
      <c r="C128" s="1" t="s">
        <v>322</v>
      </c>
      <c r="D128" s="1">
        <v>40</v>
      </c>
      <c r="J128" s="1">
        <v>8</v>
      </c>
      <c r="N128" s="1" t="s">
        <v>280</v>
      </c>
    </row>
    <row r="129" spans="1:4" ht="12.75">
      <c r="A129" s="1" t="s">
        <v>323</v>
      </c>
      <c r="B129" s="1" t="s">
        <v>8</v>
      </c>
      <c r="C129" s="1" t="s">
        <v>324</v>
      </c>
      <c r="D129" s="1">
        <v>58</v>
      </c>
    </row>
    <row r="130" spans="1:4" ht="12.75">
      <c r="A130" s="1" t="s">
        <v>327</v>
      </c>
      <c r="B130" s="1" t="s">
        <v>8</v>
      </c>
      <c r="C130" s="1" t="s">
        <v>328</v>
      </c>
      <c r="D130" s="1">
        <v>277</v>
      </c>
    </row>
    <row r="131" spans="1:10" ht="12.75">
      <c r="A131" s="1" t="s">
        <v>334</v>
      </c>
      <c r="B131" s="1" t="s">
        <v>8</v>
      </c>
      <c r="C131" s="1" t="s">
        <v>335</v>
      </c>
      <c r="D131" s="1">
        <v>16</v>
      </c>
      <c r="F131" s="1">
        <v>616</v>
      </c>
      <c r="G131" s="8">
        <f>$F131/$D131</f>
        <v>38.5</v>
      </c>
      <c r="J131" s="1">
        <v>98</v>
      </c>
    </row>
    <row r="132" spans="1:3" ht="12.75">
      <c r="A132" s="1" t="s">
        <v>336</v>
      </c>
      <c r="B132" s="1" t="s">
        <v>8</v>
      </c>
      <c r="C132" s="1" t="s">
        <v>337</v>
      </c>
    </row>
    <row r="133" spans="1:3" ht="12.75">
      <c r="A133" s="1" t="s">
        <v>338</v>
      </c>
      <c r="B133" s="1" t="s">
        <v>8</v>
      </c>
      <c r="C133" s="1" t="s">
        <v>339</v>
      </c>
    </row>
    <row r="134" spans="1:3" ht="12.75">
      <c r="A134" s="1" t="s">
        <v>340</v>
      </c>
      <c r="B134" s="1" t="s">
        <v>8</v>
      </c>
      <c r="C134" s="1" t="s">
        <v>341</v>
      </c>
    </row>
    <row r="135" spans="1:3" ht="12.75">
      <c r="A135" s="1" t="s">
        <v>342</v>
      </c>
      <c r="B135" s="1" t="s">
        <v>8</v>
      </c>
      <c r="C135" s="1" t="s">
        <v>343</v>
      </c>
    </row>
    <row r="136" spans="1:3" ht="12.75">
      <c r="A136" s="1" t="s">
        <v>344</v>
      </c>
      <c r="B136" s="1" t="s">
        <v>8</v>
      </c>
      <c r="C136" s="1" t="s">
        <v>345</v>
      </c>
    </row>
    <row r="137" spans="1:3" ht="12.75">
      <c r="A137" s="1" t="s">
        <v>346</v>
      </c>
      <c r="B137" s="1" t="s">
        <v>8</v>
      </c>
      <c r="C137" s="1" t="s">
        <v>347</v>
      </c>
    </row>
    <row r="143" ht="12.75">
      <c r="A143" s="1" t="s">
        <v>179</v>
      </c>
    </row>
    <row r="144" ht="12.75">
      <c r="A144" s="1" t="s">
        <v>180</v>
      </c>
    </row>
    <row r="145" ht="12.75">
      <c r="A145" s="1" t="s">
        <v>202</v>
      </c>
    </row>
    <row r="146" ht="12.75">
      <c r="A146" s="1" t="s">
        <v>203</v>
      </c>
    </row>
    <row r="147" ht="12.75">
      <c r="A147" s="1" t="s">
        <v>246</v>
      </c>
    </row>
    <row r="148" ht="12.75">
      <c r="A148" s="1" t="s">
        <v>247</v>
      </c>
    </row>
    <row r="149" ht="12.75">
      <c r="A149" s="1" t="s">
        <v>300</v>
      </c>
    </row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F1" activeCellId="1" sqref="D1:D16384 F1:F16384"/>
    </sheetView>
  </sheetViews>
  <sheetFormatPr defaultColWidth="9.140625" defaultRowHeight="15" outlineLevelRow="1"/>
  <cols>
    <col min="1" max="1" width="15.421875" style="1" customWidth="1"/>
    <col min="2" max="2" width="9.57421875" style="1" customWidth="1"/>
    <col min="3" max="3" width="21.57421875" style="1" customWidth="1"/>
    <col min="4" max="4" width="5.28125" style="1" customWidth="1"/>
    <col min="5" max="5" width="5.8515625" style="1" customWidth="1"/>
    <col min="6" max="6" width="5.00390625" style="1" customWidth="1"/>
    <col min="7" max="7" width="5.57421875" style="8" customWidth="1"/>
    <col min="8" max="8" width="6.8515625" style="1" customWidth="1"/>
    <col min="9" max="9" width="6.57421875" style="1" customWidth="1"/>
    <col min="10" max="10" width="4.421875" style="1" customWidth="1"/>
    <col min="11" max="11" width="8.140625" style="4" customWidth="1"/>
    <col min="12" max="12" width="10.28125" style="1" customWidth="1"/>
    <col min="13" max="16384" width="9.140625" style="1" customWidth="1"/>
  </cols>
  <sheetData>
    <row r="1" spans="1:14" ht="27.75" customHeight="1">
      <c r="A1" s="1" t="s">
        <v>1</v>
      </c>
      <c r="B1" s="1" t="s">
        <v>136</v>
      </c>
      <c r="C1" s="1" t="s">
        <v>133</v>
      </c>
      <c r="D1" s="1" t="s">
        <v>154</v>
      </c>
      <c r="E1" s="1" t="s">
        <v>155</v>
      </c>
      <c r="F1" s="1" t="s">
        <v>2</v>
      </c>
      <c r="G1" s="7" t="s">
        <v>241</v>
      </c>
      <c r="H1" s="1" t="s">
        <v>148</v>
      </c>
      <c r="I1" s="1" t="s">
        <v>201</v>
      </c>
      <c r="J1" s="2" t="s">
        <v>149</v>
      </c>
      <c r="K1" s="3" t="s">
        <v>150</v>
      </c>
      <c r="L1" s="2" t="s">
        <v>164</v>
      </c>
      <c r="M1" s="1" t="s">
        <v>3</v>
      </c>
      <c r="N1" s="1" t="s">
        <v>173</v>
      </c>
    </row>
    <row r="2" spans="1:13" ht="12.75">
      <c r="A2" s="1" t="s">
        <v>139</v>
      </c>
      <c r="B2" s="1" t="s">
        <v>8</v>
      </c>
      <c r="C2" s="1" t="s">
        <v>11</v>
      </c>
      <c r="D2" s="1">
        <v>21</v>
      </c>
      <c r="E2" s="1">
        <v>18</v>
      </c>
      <c r="F2" s="1">
        <v>101</v>
      </c>
      <c r="G2" s="8">
        <f>$F2/$D2</f>
        <v>4.809523809523809</v>
      </c>
      <c r="J2" s="1">
        <v>27</v>
      </c>
      <c r="M2" s="1" t="s">
        <v>174</v>
      </c>
    </row>
    <row r="3" spans="1:9" ht="12.75">
      <c r="A3" s="1" t="s">
        <v>52</v>
      </c>
      <c r="B3" s="1" t="s">
        <v>8</v>
      </c>
      <c r="C3" s="1" t="s">
        <v>53</v>
      </c>
      <c r="D3" s="1">
        <v>73</v>
      </c>
      <c r="F3" s="1">
        <v>110</v>
      </c>
      <c r="G3" s="8">
        <f>$F3/$D3</f>
        <v>1.5068493150684932</v>
      </c>
      <c r="I3" s="1" t="s">
        <v>165</v>
      </c>
    </row>
    <row r="4" spans="1:9" ht="12.75">
      <c r="A4" s="1" t="s">
        <v>63</v>
      </c>
      <c r="B4" s="1" t="s">
        <v>8</v>
      </c>
      <c r="C4" s="1" t="s">
        <v>64</v>
      </c>
      <c r="D4" s="1">
        <v>5</v>
      </c>
      <c r="F4" s="1">
        <v>24</v>
      </c>
      <c r="G4" s="8">
        <f aca="true" t="shared" si="0" ref="G4:G9">$F4/$D4</f>
        <v>4.8</v>
      </c>
      <c r="I4" s="1" t="s">
        <v>165</v>
      </c>
    </row>
    <row r="5" spans="1:14" ht="12.75">
      <c r="A5" s="1" t="s">
        <v>65</v>
      </c>
      <c r="B5" s="1" t="s">
        <v>8</v>
      </c>
      <c r="C5" s="1" t="s">
        <v>66</v>
      </c>
      <c r="D5" s="1">
        <v>64</v>
      </c>
      <c r="F5" s="1">
        <v>127</v>
      </c>
      <c r="G5" s="8">
        <f t="shared" si="0"/>
        <v>1.984375</v>
      </c>
      <c r="I5" s="1" t="s">
        <v>165</v>
      </c>
      <c r="N5" s="1" t="s">
        <v>172</v>
      </c>
    </row>
    <row r="6" spans="1:14" ht="12.75">
      <c r="A6" s="1" t="s">
        <v>141</v>
      </c>
      <c r="B6" s="1" t="s">
        <v>8</v>
      </c>
      <c r="C6" s="1" t="s">
        <v>69</v>
      </c>
      <c r="D6" s="1">
        <v>7</v>
      </c>
      <c r="F6" s="1">
        <v>56</v>
      </c>
      <c r="G6" s="8">
        <f t="shared" si="0"/>
        <v>8</v>
      </c>
      <c r="I6" s="1" t="s">
        <v>165</v>
      </c>
      <c r="L6" s="1" t="s">
        <v>187</v>
      </c>
      <c r="N6" s="1" t="s">
        <v>186</v>
      </c>
    </row>
    <row r="7" spans="1:14" ht="12.75">
      <c r="A7" s="1" t="s">
        <v>72</v>
      </c>
      <c r="B7" s="1" t="s">
        <v>8</v>
      </c>
      <c r="C7" s="1" t="s">
        <v>73</v>
      </c>
      <c r="D7" s="1">
        <v>40</v>
      </c>
      <c r="F7" s="1">
        <v>30</v>
      </c>
      <c r="G7" s="8">
        <f t="shared" si="0"/>
        <v>0.75</v>
      </c>
      <c r="I7" s="1" t="s">
        <v>165</v>
      </c>
      <c r="N7" s="1" t="s">
        <v>171</v>
      </c>
    </row>
    <row r="8" spans="1:9" ht="12.75">
      <c r="A8" s="1" t="s">
        <v>74</v>
      </c>
      <c r="B8" s="1" t="s">
        <v>8</v>
      </c>
      <c r="C8" s="1" t="s">
        <v>75</v>
      </c>
      <c r="D8" s="1">
        <v>12</v>
      </c>
      <c r="F8" s="1">
        <v>29</v>
      </c>
      <c r="G8" s="8">
        <f t="shared" si="0"/>
        <v>2.4166666666666665</v>
      </c>
      <c r="I8" s="1" t="s">
        <v>165</v>
      </c>
    </row>
    <row r="9" spans="1:14" ht="12.75">
      <c r="A9" s="1" t="s">
        <v>76</v>
      </c>
      <c r="B9" s="1" t="s">
        <v>8</v>
      </c>
      <c r="C9" s="1" t="s">
        <v>77</v>
      </c>
      <c r="D9" s="1">
        <v>129</v>
      </c>
      <c r="G9" s="8">
        <f t="shared" si="0"/>
        <v>0</v>
      </c>
      <c r="I9" s="1" t="s">
        <v>165</v>
      </c>
      <c r="N9" s="1" t="s">
        <v>172</v>
      </c>
    </row>
    <row r="10" spans="1:14" ht="12.75">
      <c r="A10" s="1" t="s">
        <v>151</v>
      </c>
      <c r="B10" s="1" t="s">
        <v>8</v>
      </c>
      <c r="C10" s="1" t="s">
        <v>81</v>
      </c>
      <c r="D10" s="1">
        <v>13</v>
      </c>
      <c r="F10" s="1">
        <v>52</v>
      </c>
      <c r="G10" s="8">
        <f aca="true" t="shared" si="1" ref="G10:G20">$F10/$D10</f>
        <v>4</v>
      </c>
      <c r="I10" s="1" t="s">
        <v>165</v>
      </c>
      <c r="K10" s="1"/>
      <c r="N10" s="1" t="s">
        <v>283</v>
      </c>
    </row>
    <row r="11" spans="1:9" ht="12.75">
      <c r="A11" s="1" t="s">
        <v>82</v>
      </c>
      <c r="B11" s="1" t="s">
        <v>8</v>
      </c>
      <c r="C11" s="1" t="s">
        <v>83</v>
      </c>
      <c r="D11" s="1">
        <v>54</v>
      </c>
      <c r="F11" s="1">
        <v>123</v>
      </c>
      <c r="G11" s="8">
        <f t="shared" si="1"/>
        <v>2.2777777777777777</v>
      </c>
      <c r="I11" s="1" t="s">
        <v>165</v>
      </c>
    </row>
    <row r="12" spans="1:14" ht="12.75">
      <c r="A12" s="1" t="s">
        <v>152</v>
      </c>
      <c r="B12" s="1" t="s">
        <v>8</v>
      </c>
      <c r="C12" s="1" t="s">
        <v>84</v>
      </c>
      <c r="D12" s="1">
        <v>22</v>
      </c>
      <c r="F12" s="1">
        <v>43</v>
      </c>
      <c r="G12" s="8">
        <f t="shared" si="1"/>
        <v>1.9545454545454546</v>
      </c>
      <c r="H12" s="1" t="s">
        <v>163</v>
      </c>
      <c r="I12" s="1" t="s">
        <v>165</v>
      </c>
      <c r="J12" s="1">
        <v>26</v>
      </c>
      <c r="K12" s="4" t="s">
        <v>326</v>
      </c>
      <c r="N12" s="1" t="s">
        <v>170</v>
      </c>
    </row>
    <row r="13" spans="1:11" ht="12.75">
      <c r="A13" s="10" t="s">
        <v>85</v>
      </c>
      <c r="B13" s="1" t="s">
        <v>8</v>
      </c>
      <c r="C13" s="1" t="s">
        <v>86</v>
      </c>
      <c r="D13" s="1">
        <v>29</v>
      </c>
      <c r="F13" s="1">
        <v>92</v>
      </c>
      <c r="G13" s="8">
        <f t="shared" si="1"/>
        <v>3.1724137931034484</v>
      </c>
      <c r="H13" s="1" t="s">
        <v>157</v>
      </c>
      <c r="I13" s="1" t="s">
        <v>165</v>
      </c>
      <c r="J13" s="1">
        <v>25</v>
      </c>
      <c r="K13" s="4" t="s">
        <v>329</v>
      </c>
    </row>
    <row r="14" spans="1:11" ht="12.75">
      <c r="A14" s="1" t="s">
        <v>87</v>
      </c>
      <c r="B14" s="1" t="s">
        <v>8</v>
      </c>
      <c r="C14" s="1" t="s">
        <v>88</v>
      </c>
      <c r="D14" s="1">
        <v>62</v>
      </c>
      <c r="F14" s="1">
        <v>556</v>
      </c>
      <c r="G14" s="8">
        <f t="shared" si="1"/>
        <v>8.96774193548387</v>
      </c>
      <c r="I14" s="1" t="s">
        <v>162</v>
      </c>
      <c r="K14" s="4" t="s">
        <v>153</v>
      </c>
    </row>
    <row r="15" spans="1:9" ht="12.75">
      <c r="A15" s="1" t="s">
        <v>90</v>
      </c>
      <c r="B15" s="1" t="s">
        <v>8</v>
      </c>
      <c r="C15" s="1" t="s">
        <v>91</v>
      </c>
      <c r="D15" s="1">
        <v>52</v>
      </c>
      <c r="F15" s="1">
        <v>38</v>
      </c>
      <c r="G15" s="8">
        <f t="shared" si="1"/>
        <v>0.7307692307692307</v>
      </c>
      <c r="I15" s="1" t="s">
        <v>165</v>
      </c>
    </row>
    <row r="16" spans="1:9" ht="12.75">
      <c r="A16" s="1" t="s">
        <v>92</v>
      </c>
      <c r="B16" s="1" t="s">
        <v>8</v>
      </c>
      <c r="C16" s="1" t="s">
        <v>93</v>
      </c>
      <c r="D16" s="1">
        <v>24</v>
      </c>
      <c r="F16" s="1">
        <v>57</v>
      </c>
      <c r="G16" s="8">
        <f t="shared" si="1"/>
        <v>2.375</v>
      </c>
      <c r="I16" s="1" t="s">
        <v>165</v>
      </c>
    </row>
    <row r="17" spans="1:9" ht="12.75">
      <c r="A17" s="1" t="s">
        <v>94</v>
      </c>
      <c r="B17" s="1" t="s">
        <v>8</v>
      </c>
      <c r="C17" s="1" t="s">
        <v>95</v>
      </c>
      <c r="D17" s="1">
        <v>18</v>
      </c>
      <c r="F17" s="1">
        <v>28</v>
      </c>
      <c r="G17" s="8">
        <f t="shared" si="1"/>
        <v>1.5555555555555556</v>
      </c>
      <c r="I17" s="1" t="s">
        <v>165</v>
      </c>
    </row>
    <row r="18" spans="1:9" ht="12.75">
      <c r="A18" s="1" t="s">
        <v>96</v>
      </c>
      <c r="B18" s="1" t="s">
        <v>8</v>
      </c>
      <c r="C18" s="1" t="s">
        <v>96</v>
      </c>
      <c r="D18" s="1">
        <v>19</v>
      </c>
      <c r="F18" s="1">
        <v>29</v>
      </c>
      <c r="G18" s="8">
        <f t="shared" si="1"/>
        <v>1.5263157894736843</v>
      </c>
      <c r="I18" s="1" t="s">
        <v>165</v>
      </c>
    </row>
    <row r="19" spans="1:14" ht="12.75">
      <c r="A19" s="1" t="s">
        <v>97</v>
      </c>
      <c r="B19" s="1" t="s">
        <v>8</v>
      </c>
      <c r="C19" s="1" t="s">
        <v>132</v>
      </c>
      <c r="D19" s="1">
        <v>79</v>
      </c>
      <c r="F19" s="1">
        <v>564</v>
      </c>
      <c r="G19" s="8">
        <f t="shared" si="1"/>
        <v>7.139240506329114</v>
      </c>
      <c r="H19" s="1" t="s">
        <v>163</v>
      </c>
      <c r="I19" s="1" t="s">
        <v>165</v>
      </c>
      <c r="N19" s="1" t="s">
        <v>214</v>
      </c>
    </row>
    <row r="20" spans="1:14" ht="12.75">
      <c r="A20" s="1" t="s">
        <v>142</v>
      </c>
      <c r="B20" s="1" t="s">
        <v>8</v>
      </c>
      <c r="C20" s="1" t="s">
        <v>95</v>
      </c>
      <c r="D20" s="1">
        <v>13</v>
      </c>
      <c r="F20" s="1">
        <v>35</v>
      </c>
      <c r="G20" s="8">
        <f t="shared" si="1"/>
        <v>2.6923076923076925</v>
      </c>
      <c r="I20" s="1" t="s">
        <v>165</v>
      </c>
      <c r="N20" s="1" t="s">
        <v>169</v>
      </c>
    </row>
    <row r="21" spans="1:9" ht="12.75">
      <c r="A21" s="1" t="s">
        <v>98</v>
      </c>
      <c r="B21" s="1" t="s">
        <v>8</v>
      </c>
      <c r="C21" s="1" t="s">
        <v>99</v>
      </c>
      <c r="D21" s="1">
        <v>39</v>
      </c>
      <c r="F21" s="1">
        <v>282</v>
      </c>
      <c r="G21" s="8">
        <f aca="true" t="shared" si="2" ref="G21:G37">$F21/$D21</f>
        <v>7.230769230769231</v>
      </c>
      <c r="I21" s="1" t="s">
        <v>165</v>
      </c>
    </row>
    <row r="22" spans="1:9" ht="12.75">
      <c r="A22" s="1" t="s">
        <v>143</v>
      </c>
      <c r="B22" s="1" t="s">
        <v>8</v>
      </c>
      <c r="C22" s="1" t="s">
        <v>100</v>
      </c>
      <c r="D22" s="1">
        <v>13</v>
      </c>
      <c r="F22" s="1">
        <v>76</v>
      </c>
      <c r="G22" s="8">
        <f t="shared" si="2"/>
        <v>5.846153846153846</v>
      </c>
      <c r="I22" s="1" t="s">
        <v>165</v>
      </c>
    </row>
    <row r="23" spans="1:14" ht="12.75">
      <c r="A23" s="1" t="s">
        <v>144</v>
      </c>
      <c r="B23" s="1" t="s">
        <v>8</v>
      </c>
      <c r="C23" s="1" t="s">
        <v>101</v>
      </c>
      <c r="D23" s="1">
        <v>11</v>
      </c>
      <c r="F23" s="1">
        <v>24</v>
      </c>
      <c r="G23" s="8">
        <f t="shared" si="2"/>
        <v>2.1818181818181817</v>
      </c>
      <c r="I23" s="1" t="s">
        <v>165</v>
      </c>
      <c r="N23" s="1" t="s">
        <v>168</v>
      </c>
    </row>
    <row r="24" spans="1:9" ht="12.75">
      <c r="A24" s="1" t="s">
        <v>102</v>
      </c>
      <c r="B24" s="1" t="s">
        <v>8</v>
      </c>
      <c r="C24" s="1" t="s">
        <v>9</v>
      </c>
      <c r="D24" s="1">
        <v>90</v>
      </c>
      <c r="F24" s="1">
        <v>54</v>
      </c>
      <c r="G24" s="8">
        <f t="shared" si="2"/>
        <v>0.6</v>
      </c>
      <c r="I24" s="1" t="s">
        <v>165</v>
      </c>
    </row>
    <row r="25" spans="1:11" ht="12.75">
      <c r="A25" s="1" t="s">
        <v>121</v>
      </c>
      <c r="B25" s="1" t="s">
        <v>8</v>
      </c>
      <c r="C25" s="1" t="s">
        <v>122</v>
      </c>
      <c r="D25" s="1">
        <v>66</v>
      </c>
      <c r="F25" s="1">
        <v>641</v>
      </c>
      <c r="G25" s="8">
        <f t="shared" si="2"/>
        <v>9.712121212121213</v>
      </c>
      <c r="K25" s="1" t="s">
        <v>123</v>
      </c>
    </row>
    <row r="26" spans="1:14" ht="12.75" hidden="1" outlineLevel="1">
      <c r="A26" s="6" t="s">
        <v>188</v>
      </c>
      <c r="D26" s="1">
        <v>13</v>
      </c>
      <c r="F26" s="1">
        <v>110</v>
      </c>
      <c r="G26" s="8">
        <f t="shared" si="2"/>
        <v>8.461538461538462</v>
      </c>
      <c r="J26" s="1" t="s">
        <v>158</v>
      </c>
      <c r="L26" s="4" t="s">
        <v>167</v>
      </c>
      <c r="M26" s="1" t="s">
        <v>190</v>
      </c>
      <c r="N26" s="1" t="s">
        <v>186</v>
      </c>
    </row>
    <row r="27" spans="1:7" ht="12.75" collapsed="1">
      <c r="A27" s="1" t="s">
        <v>215</v>
      </c>
      <c r="B27" s="1" t="s">
        <v>8</v>
      </c>
      <c r="D27" s="1">
        <v>1</v>
      </c>
      <c r="F27" s="1">
        <v>22</v>
      </c>
      <c r="G27" s="8">
        <f t="shared" si="2"/>
        <v>22</v>
      </c>
    </row>
    <row r="28" spans="1:7" ht="12.75">
      <c r="A28" s="1" t="s">
        <v>218</v>
      </c>
      <c r="B28" s="1" t="s">
        <v>8</v>
      </c>
      <c r="D28" s="1">
        <v>2</v>
      </c>
      <c r="F28" s="1">
        <v>78</v>
      </c>
      <c r="G28" s="8">
        <f t="shared" si="2"/>
        <v>39</v>
      </c>
    </row>
    <row r="29" spans="1:7" ht="12.75">
      <c r="A29" s="1" t="s">
        <v>220</v>
      </c>
      <c r="B29" s="1" t="s">
        <v>8</v>
      </c>
      <c r="D29" s="1">
        <v>4</v>
      </c>
      <c r="F29" s="1">
        <v>29</v>
      </c>
      <c r="G29" s="8">
        <f t="shared" si="2"/>
        <v>7.25</v>
      </c>
    </row>
    <row r="30" spans="1:14" ht="12.75">
      <c r="A30" s="1" t="s">
        <v>221</v>
      </c>
      <c r="B30" s="1" t="s">
        <v>8</v>
      </c>
      <c r="D30" s="1">
        <v>5</v>
      </c>
      <c r="F30" s="1">
        <v>47</v>
      </c>
      <c r="G30" s="8">
        <f t="shared" si="2"/>
        <v>9.4</v>
      </c>
      <c r="N30" s="1" t="s">
        <v>260</v>
      </c>
    </row>
    <row r="31" spans="1:14" ht="12.75">
      <c r="A31" s="1" t="s">
        <v>226</v>
      </c>
      <c r="B31" s="1" t="s">
        <v>8</v>
      </c>
      <c r="C31" s="1" t="s">
        <v>259</v>
      </c>
      <c r="D31" s="1">
        <v>8</v>
      </c>
      <c r="F31" s="1">
        <v>28</v>
      </c>
      <c r="G31" s="8">
        <f t="shared" si="2"/>
        <v>3.5</v>
      </c>
      <c r="N31" s="1" t="s">
        <v>258</v>
      </c>
    </row>
    <row r="32" spans="1:14" ht="12.75">
      <c r="A32" s="1" t="s">
        <v>254</v>
      </c>
      <c r="B32" s="1" t="s">
        <v>8</v>
      </c>
      <c r="C32" s="1" t="s">
        <v>255</v>
      </c>
      <c r="D32" s="1">
        <v>55</v>
      </c>
      <c r="E32" s="1">
        <v>48</v>
      </c>
      <c r="F32" s="1">
        <v>503</v>
      </c>
      <c r="G32" s="8">
        <f t="shared" si="2"/>
        <v>9.145454545454545</v>
      </c>
      <c r="H32" s="1" t="s">
        <v>157</v>
      </c>
      <c r="I32" s="1" t="s">
        <v>166</v>
      </c>
      <c r="J32" s="1">
        <v>303</v>
      </c>
      <c r="K32" s="4" t="s">
        <v>256</v>
      </c>
      <c r="L32" s="1" t="s">
        <v>257</v>
      </c>
      <c r="N32" s="1" t="s">
        <v>186</v>
      </c>
    </row>
    <row r="33" spans="1:14" ht="12.75">
      <c r="A33" s="1" t="s">
        <v>274</v>
      </c>
      <c r="B33" s="1" t="s">
        <v>8</v>
      </c>
      <c r="C33" s="1" t="s">
        <v>275</v>
      </c>
      <c r="D33" s="1">
        <v>28</v>
      </c>
      <c r="F33" s="1">
        <v>33</v>
      </c>
      <c r="G33" s="8">
        <f t="shared" si="2"/>
        <v>1.1785714285714286</v>
      </c>
      <c r="N33" s="1" t="s">
        <v>276</v>
      </c>
    </row>
    <row r="34" spans="1:14" ht="12.75">
      <c r="A34" s="1" t="s">
        <v>298</v>
      </c>
      <c r="B34" s="1" t="s">
        <v>8</v>
      </c>
      <c r="C34" s="1" t="s">
        <v>295</v>
      </c>
      <c r="D34" s="1">
        <v>19</v>
      </c>
      <c r="F34" s="1">
        <v>50</v>
      </c>
      <c r="G34" s="8">
        <f t="shared" si="2"/>
        <v>2.6315789473684212</v>
      </c>
      <c r="I34" s="1" t="s">
        <v>299</v>
      </c>
      <c r="K34" s="4" t="s">
        <v>301</v>
      </c>
      <c r="N34" s="1" t="s">
        <v>302</v>
      </c>
    </row>
    <row r="35" spans="1:14" ht="12.75">
      <c r="A35" s="1" t="s">
        <v>308</v>
      </c>
      <c r="B35" s="1" t="s">
        <v>8</v>
      </c>
      <c r="C35" s="1" t="s">
        <v>303</v>
      </c>
      <c r="D35" s="1">
        <v>30</v>
      </c>
      <c r="F35" s="1">
        <v>22</v>
      </c>
      <c r="G35" s="8">
        <f t="shared" si="2"/>
        <v>0.7333333333333333</v>
      </c>
      <c r="J35" s="1">
        <v>12</v>
      </c>
      <c r="N35" s="1" t="s">
        <v>279</v>
      </c>
    </row>
    <row r="36" spans="1:14" ht="12.75">
      <c r="A36" s="1" t="s">
        <v>312</v>
      </c>
      <c r="B36" s="1" t="s">
        <v>8</v>
      </c>
      <c r="C36" s="1" t="s">
        <v>309</v>
      </c>
      <c r="D36" s="1">
        <v>33</v>
      </c>
      <c r="F36" s="1">
        <v>371</v>
      </c>
      <c r="G36" s="8">
        <f t="shared" si="2"/>
        <v>11.242424242424242</v>
      </c>
      <c r="J36" s="1">
        <v>57</v>
      </c>
      <c r="K36" s="4" t="s">
        <v>310</v>
      </c>
      <c r="L36" s="1" t="s">
        <v>311</v>
      </c>
      <c r="N36" s="1" t="s">
        <v>325</v>
      </c>
    </row>
    <row r="37" spans="1:14" ht="12.75">
      <c r="A37" s="1" t="s">
        <v>313</v>
      </c>
      <c r="B37" s="1" t="s">
        <v>8</v>
      </c>
      <c r="C37" s="1" t="s">
        <v>314</v>
      </c>
      <c r="D37" s="1">
        <v>6</v>
      </c>
      <c r="F37" s="1">
        <v>31</v>
      </c>
      <c r="G37" s="8">
        <f t="shared" si="2"/>
        <v>5.166666666666667</v>
      </c>
      <c r="J37" s="1">
        <v>1</v>
      </c>
      <c r="N37" s="1" t="s">
        <v>280</v>
      </c>
    </row>
    <row r="43" ht="12.75">
      <c r="A43" s="1" t="s">
        <v>179</v>
      </c>
    </row>
    <row r="44" ht="12.75">
      <c r="A44" s="1" t="s">
        <v>180</v>
      </c>
    </row>
    <row r="45" ht="12.75">
      <c r="A45" s="1" t="s">
        <v>202</v>
      </c>
    </row>
    <row r="46" ht="12.75">
      <c r="A46" s="1" t="s">
        <v>203</v>
      </c>
    </row>
    <row r="47" ht="12.75">
      <c r="A47" s="1" t="s">
        <v>246</v>
      </c>
    </row>
    <row r="48" ht="12.75">
      <c r="A48" s="1" t="s">
        <v>247</v>
      </c>
    </row>
    <row r="49" ht="12.75">
      <c r="A49" s="1" t="s">
        <v>300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Bitchfoxy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Eaddy</dc:creator>
  <cp:keywords/>
  <dc:description/>
  <cp:lastModifiedBy>Marc Eaddy</cp:lastModifiedBy>
  <cp:lastPrinted>2007-05-04T18:41:21Z</cp:lastPrinted>
  <dcterms:created xsi:type="dcterms:W3CDTF">2007-05-04T17:28:54Z</dcterms:created>
  <dcterms:modified xsi:type="dcterms:W3CDTF">2007-09-19T19:06:56Z</dcterms:modified>
  <cp:category/>
  <cp:version/>
  <cp:contentType/>
  <cp:contentStatus/>
</cp:coreProperties>
</file>